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Shashank\FY 2026-27\170th\Annexures\"/>
    </mc:Choice>
  </mc:AlternateContent>
  <xr:revisionPtr revIDLastSave="0" documentId="13_ncr:1_{0B2DFEF4-E199-46A8-9481-F7E98A96A73F}" xr6:coauthVersionLast="47" xr6:coauthVersionMax="47" xr10:uidLastSave="{00000000-0000-0000-0000-000000000000}"/>
  <bookViews>
    <workbookView xWindow="-120" yWindow="-120" windowWidth="29040" windowHeight="15720" activeTab="1" xr2:uid="{B0FBEFEB-3D28-4CFD-8699-A038361C8C04}"/>
  </bookViews>
  <sheets>
    <sheet name="Bank" sheetId="3" r:id="rId1"/>
    <sheet name="District" sheetId="4" r:id="rId2"/>
    <sheet name="Sheet5" sheetId="7" r:id="rId3"/>
    <sheet name="Report22_07_2026 14_42_40" sheetId="6" r:id="rId4"/>
  </sheet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" i="4"/>
  <c r="N6" i="3"/>
  <c r="N7" i="3"/>
  <c r="N8" i="3"/>
  <c r="N9" i="3"/>
  <c r="N10" i="3"/>
  <c r="N11" i="3"/>
  <c r="N12" i="3"/>
  <c r="N13" i="3"/>
  <c r="N14" i="3"/>
  <c r="N15" i="3"/>
  <c r="N16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2" i="3"/>
  <c r="N5" i="3"/>
  <c r="H31" i="3" l="1"/>
  <c r="L37" i="4" l="1"/>
  <c r="L38" i="4"/>
  <c r="L39" i="4"/>
  <c r="L40" i="4"/>
  <c r="L41" i="4"/>
  <c r="L42" i="4"/>
  <c r="L43" i="4"/>
  <c r="L44" i="4"/>
  <c r="K45" i="4"/>
  <c r="J37" i="4"/>
  <c r="J38" i="4"/>
  <c r="J39" i="4"/>
  <c r="J40" i="4"/>
  <c r="J41" i="4"/>
  <c r="J42" i="4"/>
  <c r="J43" i="4"/>
  <c r="J44" i="4"/>
  <c r="I45" i="4"/>
  <c r="H37" i="4"/>
  <c r="H44" i="4"/>
  <c r="H43" i="4"/>
  <c r="H42" i="4"/>
  <c r="H41" i="4"/>
  <c r="H40" i="4"/>
  <c r="H39" i="4"/>
  <c r="H38" i="4"/>
  <c r="G45" i="4"/>
  <c r="F45" i="4"/>
  <c r="E45" i="4"/>
  <c r="D45" i="4"/>
  <c r="C45" i="4"/>
  <c r="L36" i="4"/>
  <c r="J36" i="4"/>
  <c r="H36" i="4"/>
  <c r="L35" i="4"/>
  <c r="J35" i="4"/>
  <c r="H35" i="4"/>
  <c r="L34" i="4"/>
  <c r="J34" i="4"/>
  <c r="H34" i="4"/>
  <c r="L33" i="4"/>
  <c r="J33" i="4"/>
  <c r="H33" i="4"/>
  <c r="L32" i="4"/>
  <c r="J32" i="4"/>
  <c r="H32" i="4"/>
  <c r="L31" i="4"/>
  <c r="J31" i="4"/>
  <c r="H31" i="4"/>
  <c r="L30" i="4"/>
  <c r="J30" i="4"/>
  <c r="H30" i="4"/>
  <c r="L29" i="4"/>
  <c r="J29" i="4"/>
  <c r="H29" i="4"/>
  <c r="L28" i="4"/>
  <c r="J28" i="4"/>
  <c r="H28" i="4"/>
  <c r="L27" i="4"/>
  <c r="J27" i="4"/>
  <c r="H27" i="4"/>
  <c r="L26" i="4"/>
  <c r="J26" i="4"/>
  <c r="H26" i="4"/>
  <c r="L25" i="4"/>
  <c r="J25" i="4"/>
  <c r="H25" i="4"/>
  <c r="L24" i="4"/>
  <c r="J24" i="4"/>
  <c r="H24" i="4"/>
  <c r="L23" i="4"/>
  <c r="J23" i="4"/>
  <c r="H23" i="4"/>
  <c r="L22" i="4"/>
  <c r="J22" i="4"/>
  <c r="H22" i="4"/>
  <c r="L21" i="4"/>
  <c r="J21" i="4"/>
  <c r="H21" i="4"/>
  <c r="L20" i="4"/>
  <c r="J20" i="4"/>
  <c r="H20" i="4"/>
  <c r="L19" i="4"/>
  <c r="J19" i="4"/>
  <c r="H19" i="4"/>
  <c r="L18" i="4"/>
  <c r="J18" i="4"/>
  <c r="H18" i="4"/>
  <c r="L17" i="4"/>
  <c r="J17" i="4"/>
  <c r="H17" i="4"/>
  <c r="L16" i="4"/>
  <c r="J16" i="4"/>
  <c r="H16" i="4"/>
  <c r="L15" i="4"/>
  <c r="J15" i="4"/>
  <c r="H15" i="4"/>
  <c r="L14" i="4"/>
  <c r="J14" i="4"/>
  <c r="H14" i="4"/>
  <c r="L13" i="4"/>
  <c r="J13" i="4"/>
  <c r="H13" i="4"/>
  <c r="L12" i="4"/>
  <c r="J12" i="4"/>
  <c r="H12" i="4"/>
  <c r="L11" i="4"/>
  <c r="J11" i="4"/>
  <c r="H11" i="4"/>
  <c r="L10" i="4"/>
  <c r="J10" i="4"/>
  <c r="H10" i="4"/>
  <c r="L9" i="4"/>
  <c r="J9" i="4"/>
  <c r="H9" i="4"/>
  <c r="L8" i="4"/>
  <c r="J8" i="4"/>
  <c r="H8" i="4"/>
  <c r="L7" i="4"/>
  <c r="J7" i="4"/>
  <c r="H7" i="4"/>
  <c r="L6" i="4"/>
  <c r="J6" i="4"/>
  <c r="H6" i="4"/>
  <c r="L5" i="4"/>
  <c r="J5" i="4"/>
  <c r="H5" i="4"/>
  <c r="L4" i="4"/>
  <c r="J4" i="4"/>
  <c r="H4" i="4"/>
  <c r="H17" i="3"/>
  <c r="M32" i="3"/>
  <c r="K32" i="3"/>
  <c r="I32" i="3"/>
  <c r="L31" i="3"/>
  <c r="J31" i="3"/>
  <c r="G31" i="3"/>
  <c r="F31" i="3"/>
  <c r="F34" i="3" s="1"/>
  <c r="E31" i="3"/>
  <c r="D31" i="3"/>
  <c r="M30" i="3"/>
  <c r="K30" i="3"/>
  <c r="I30" i="3"/>
  <c r="M29" i="3"/>
  <c r="K29" i="3"/>
  <c r="I29" i="3"/>
  <c r="M28" i="3"/>
  <c r="K28" i="3"/>
  <c r="I28" i="3"/>
  <c r="M27" i="3"/>
  <c r="K27" i="3"/>
  <c r="I27" i="3"/>
  <c r="M26" i="3"/>
  <c r="K26" i="3"/>
  <c r="I26" i="3"/>
  <c r="M25" i="3"/>
  <c r="K25" i="3"/>
  <c r="I25" i="3"/>
  <c r="M24" i="3"/>
  <c r="K24" i="3"/>
  <c r="I24" i="3"/>
  <c r="M23" i="3"/>
  <c r="K23" i="3"/>
  <c r="I23" i="3"/>
  <c r="M22" i="3"/>
  <c r="K22" i="3"/>
  <c r="I22" i="3"/>
  <c r="M21" i="3"/>
  <c r="K21" i="3"/>
  <c r="I21" i="3"/>
  <c r="M20" i="3"/>
  <c r="K20" i="3"/>
  <c r="I20" i="3"/>
  <c r="M19" i="3"/>
  <c r="K19" i="3"/>
  <c r="I19" i="3"/>
  <c r="M18" i="3"/>
  <c r="K18" i="3"/>
  <c r="I18" i="3"/>
  <c r="L17" i="3"/>
  <c r="J17" i="3"/>
  <c r="K17" i="3" s="1"/>
  <c r="G17" i="3"/>
  <c r="F17" i="3"/>
  <c r="E17" i="3"/>
  <c r="D17" i="3"/>
  <c r="M16" i="3"/>
  <c r="K16" i="3"/>
  <c r="I16" i="3"/>
  <c r="M15" i="3"/>
  <c r="K15" i="3"/>
  <c r="I15" i="3"/>
  <c r="M14" i="3"/>
  <c r="K14" i="3"/>
  <c r="I14" i="3"/>
  <c r="M13" i="3"/>
  <c r="K13" i="3"/>
  <c r="I13" i="3"/>
  <c r="M12" i="3"/>
  <c r="K12" i="3"/>
  <c r="I12" i="3"/>
  <c r="M11" i="3"/>
  <c r="K11" i="3"/>
  <c r="I11" i="3"/>
  <c r="M10" i="3"/>
  <c r="K10" i="3"/>
  <c r="I10" i="3"/>
  <c r="M9" i="3"/>
  <c r="K9" i="3"/>
  <c r="I9" i="3"/>
  <c r="M8" i="3"/>
  <c r="K8" i="3"/>
  <c r="I8" i="3"/>
  <c r="M7" i="3"/>
  <c r="K7" i="3"/>
  <c r="I7" i="3"/>
  <c r="M6" i="3"/>
  <c r="K6" i="3"/>
  <c r="I6" i="3"/>
  <c r="M5" i="3"/>
  <c r="K5" i="3"/>
  <c r="I5" i="3"/>
  <c r="L34" i="3" l="1"/>
  <c r="L45" i="4"/>
  <c r="H45" i="4"/>
  <c r="J45" i="4"/>
  <c r="M17" i="3"/>
  <c r="E34" i="3"/>
  <c r="D34" i="3"/>
  <c r="M34" i="3"/>
  <c r="G34" i="3"/>
  <c r="H34" i="3"/>
  <c r="I34" i="3" s="1"/>
  <c r="I17" i="3"/>
  <c r="J34" i="3"/>
  <c r="K34" i="3" s="1"/>
  <c r="I31" i="3"/>
  <c r="K31" i="3"/>
  <c r="M31" i="3"/>
</calcChain>
</file>

<file path=xl/sharedStrings.xml><?xml version="1.0" encoding="utf-8"?>
<sst xmlns="http://schemas.openxmlformats.org/spreadsheetml/2006/main" count="2505" uniqueCount="105">
  <si>
    <t>S.No</t>
  </si>
  <si>
    <t>District</t>
  </si>
  <si>
    <t>Banks</t>
  </si>
  <si>
    <t>Type of Bank</t>
  </si>
  <si>
    <t>Rural A/C</t>
  </si>
  <si>
    <t>Urban A/C</t>
  </si>
  <si>
    <t>Male A/C</t>
  </si>
  <si>
    <t>Female A/C</t>
  </si>
  <si>
    <t>Total A/C</t>
  </si>
  <si>
    <t>Total Deposit</t>
  </si>
  <si>
    <t>Zero Balance Account</t>
  </si>
  <si>
    <t>RupayCard Issued</t>
  </si>
  <si>
    <t>Aadhaar Seeded</t>
  </si>
  <si>
    <t>Ajmer</t>
  </si>
  <si>
    <t>Axis Bank Ltd</t>
  </si>
  <si>
    <t>PVT</t>
  </si>
  <si>
    <t>Bank of Baroda</t>
  </si>
  <si>
    <t>PSB</t>
  </si>
  <si>
    <t>Bank of India</t>
  </si>
  <si>
    <t>Bank of Maharashtra</t>
  </si>
  <si>
    <t>Canara Bank</t>
  </si>
  <si>
    <t>Central Bank of India</t>
  </si>
  <si>
    <t>City Union Bank Ltd</t>
  </si>
  <si>
    <t>Federal Bank Ltd</t>
  </si>
  <si>
    <t>HDFC Bank Ltd</t>
  </si>
  <si>
    <t>ICICI Bank Ltd</t>
  </si>
  <si>
    <t>IDBI Bank Ltd.</t>
  </si>
  <si>
    <t>Indian Bank</t>
  </si>
  <si>
    <t>Indian Overseas Bank</t>
  </si>
  <si>
    <t>IndusInd Bank Ltd</t>
  </si>
  <si>
    <t>Jammu &amp; Kashmir Bank Ltd</t>
  </si>
  <si>
    <t>Kotak Mahindra Bank Ltd</t>
  </si>
  <si>
    <t>Punjab &amp; Sind Bank</t>
  </si>
  <si>
    <t>Punjab National Bank</t>
  </si>
  <si>
    <t>RBL Bank Ltd</t>
  </si>
  <si>
    <t>South Indian Bank Ltd</t>
  </si>
  <si>
    <t>State Bank of India</t>
  </si>
  <si>
    <t>RRB</t>
  </si>
  <si>
    <t>UCO Bank</t>
  </si>
  <si>
    <t>Union Bank of India</t>
  </si>
  <si>
    <t>Yes Bank Ltd</t>
  </si>
  <si>
    <t>Alwar</t>
  </si>
  <si>
    <t>Kotputli-Behror</t>
  </si>
  <si>
    <t>Nagaur</t>
  </si>
  <si>
    <t>Pali</t>
  </si>
  <si>
    <t>Phalodi</t>
  </si>
  <si>
    <t>Pratapgarh</t>
  </si>
  <si>
    <t>Rajsamand</t>
  </si>
  <si>
    <t>Salumbar</t>
  </si>
  <si>
    <t>Sawai Madhopur</t>
  </si>
  <si>
    <t>Sikar</t>
  </si>
  <si>
    <t>Sirohi</t>
  </si>
  <si>
    <t>Tonk</t>
  </si>
  <si>
    <t>Udaipur</t>
  </si>
  <si>
    <t>Balotra</t>
  </si>
  <si>
    <t>Banswara</t>
  </si>
  <si>
    <t>Baran</t>
  </si>
  <si>
    <t>Barmer</t>
  </si>
  <si>
    <t>Beawar</t>
  </si>
  <si>
    <t>Bharatpur</t>
  </si>
  <si>
    <t>Bhilwara</t>
  </si>
  <si>
    <t>Karur Vysya Bank</t>
  </si>
  <si>
    <t>Bikaner</t>
  </si>
  <si>
    <t>Bundi</t>
  </si>
  <si>
    <t>Chittorgarh</t>
  </si>
  <si>
    <t>Churu</t>
  </si>
  <si>
    <t>Dausa</t>
  </si>
  <si>
    <t>Deeg</t>
  </si>
  <si>
    <t>Dholpur</t>
  </si>
  <si>
    <t>Didwana-Kuchaman</t>
  </si>
  <si>
    <t>Dungarpur</t>
  </si>
  <si>
    <t>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</si>
  <si>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</si>
  <si>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</si>
  <si>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</si>
  <si>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</si>
  <si>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</si>
  <si>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</si>
  <si>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</si>
  <si>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</si>
  <si>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Khairthal-Tijara</t>
  </si>
  <si>
    <t>Kota</t>
  </si>
  <si>
    <t>Grand Total</t>
  </si>
  <si>
    <t>Row Labels</t>
  </si>
  <si>
    <t>Sum of Rural A/C</t>
  </si>
  <si>
    <t>Sum of Urban A/C</t>
  </si>
  <si>
    <t>Sum of Total A/C</t>
  </si>
  <si>
    <t>Sum of Total Deposit</t>
  </si>
  <si>
    <t>Sum of Zero Balance Account</t>
  </si>
  <si>
    <t>Sum of RupayCard Issued</t>
  </si>
  <si>
    <t>Sum of Aadhaar Seeded</t>
  </si>
  <si>
    <t>Sr.No.</t>
  </si>
  <si>
    <t>Name of Bank</t>
  </si>
  <si>
    <t>% Zero Balance Account</t>
  </si>
  <si>
    <t>% RupayCard Issued</t>
  </si>
  <si>
    <t>% Aadhaar Seeded</t>
  </si>
  <si>
    <t>PSB Total</t>
  </si>
  <si>
    <t>PVT Total</t>
  </si>
  <si>
    <t>Rajasthan Gramin Bank</t>
  </si>
  <si>
    <t>RRB Total</t>
  </si>
  <si>
    <t>(blank)</t>
  </si>
  <si>
    <t>Bank Wise Progress under PMJDY in the State as on 30.06.2026</t>
  </si>
  <si>
    <t>District Wise Progress under PMJDY in the State as on 30.06.2026</t>
  </si>
  <si>
    <t>Annexure - 13</t>
  </si>
  <si>
    <t>Anenxure - 13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</si>
</sst>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19" fillId="0" borderId="0" xfId="0" applyFont="1"/>
    <xf numFmtId="0" fontId="19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2" fontId="19" fillId="0" borderId="12" xfId="0" applyNumberFormat="1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center"/>
    </xf>
    <xf numFmtId="0" fontId="19" fillId="0" borderId="12" xfId="0" applyFont="1" applyBorder="1" applyAlignment="1">
      <alignment horizontal="left"/>
    </xf>
    <xf numFmtId="0" fontId="21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2" fontId="22" fillId="0" borderId="12" xfId="0" applyNumberFormat="1" applyFont="1" applyBorder="1" applyAlignment="1">
      <alignment horizontal="center" vertical="center"/>
    </xf>
    <xf numFmtId="2" fontId="22" fillId="0" borderId="12" xfId="0" applyNumberFormat="1" applyFont="1" applyBorder="1" applyAlignment="1">
      <alignment horizontal="center"/>
    </xf>
    <xf numFmtId="2" fontId="21" fillId="0" borderId="12" xfId="0" applyNumberFormat="1" applyFont="1" applyBorder="1" applyAlignment="1">
      <alignment horizontal="center" vertical="center"/>
    </xf>
    <xf numFmtId="2" fontId="21" fillId="0" borderId="12" xfId="0" applyNumberFormat="1" applyFont="1" applyBorder="1" applyAlignment="1">
      <alignment horizontal="center"/>
    </xf>
    <xf numFmtId="0" fontId="19" fillId="0" borderId="12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shnu  Goyal" refreshedDate="46225.638940856479" createdVersion="8" refreshedVersion="8" minRefreshableVersion="3" recordCount="773" xr:uid="{99D549D0-370F-4104-AECA-75AB05740B22}">
  <cacheSource type="worksheet">
    <worksheetSource ref="A2:M1048576" sheet="Report22_07_2026 14_42_40"/>
  </cacheSource>
  <cacheFields count="13">
    <cacheField name="S.No" numFmtId="0">
      <sharedItems containsString="0" containsBlank="1" containsNumber="1" containsInteger="1" minValue="2" maxValue="1465"/>
    </cacheField>
    <cacheField name="District" numFmtId="0">
      <sharedItems containsBlank="1" count="42">
        <s v="Alwar"/>
        <s v="Balotra"/>
        <s v="Banswara"/>
        <s v="Baran"/>
        <s v="Barmer"/>
        <s v="Beawar"/>
        <s v="Bharatpur"/>
        <s v="Bhilwara"/>
        <s v="Bikaner"/>
        <s v="Bundi"/>
        <s v="Sirohi"/>
        <s v="Tonk"/>
        <s v="Udaipur"/>
        <s v="Ajmer"/>
        <s v="Kotputli-Behror"/>
        <s v="Nagaur"/>
        <s v="Pali"/>
        <s v="Phalodi"/>
        <s v="Pratapgarh"/>
        <s v="Rajsamand"/>
        <s v="Salumbar"/>
        <s v="Sawai Madhopur"/>
        <s v="Sikar"/>
        <s v="Chittorgarh"/>
        <s v="Churu"/>
        <s v="Dausa"/>
        <s v="Deeg"/>
        <s v="Dholpur"/>
        <s v="Didwana-Kuchaman"/>
        <s v="Dungarpur"/>
        <s v="Ganganagar"/>
        <s v="Hanumangarh"/>
        <s v="Jaipur"/>
        <s v="Jaisalmer"/>
        <s v="Jalore"/>
        <s v="Jhalawar"/>
        <s v="Jhunjhunu"/>
        <s v="Jodhpur"/>
        <s v="Karauli"/>
        <s v="Khairthal-Tijara"/>
        <s v="Kota"/>
        <m/>
      </sharedItems>
    </cacheField>
    <cacheField name="Banks" numFmtId="0">
      <sharedItems containsBlank="1" count="26">
        <s v="Canara Bank"/>
        <s v="Central Bank of India"/>
        <s v="Federal Bank Ltd"/>
        <s v="HDFC Bank Ltd"/>
        <s v="ICICI Bank Ltd"/>
        <s v="IDBI Bank Ltd."/>
        <s v="Indian Bank"/>
        <s v="Indian Overseas Bank"/>
        <s v="IndusInd Bank Ltd"/>
        <s v="Kotak Mahindra Bank Ltd"/>
        <s v="Punjab &amp; Sind Bank"/>
        <s v="Punjab National Bank"/>
        <s v="State Bank of India"/>
        <s v="UCO Bank"/>
        <s v="Union Bank of India"/>
        <s v="Yes Bank Ltd"/>
        <s v="Axis Bank Ltd"/>
        <s v="Bank of Baroda"/>
        <s v="Bank of India"/>
        <s v="Bank of Maharashtra"/>
        <s v="City Union Bank Ltd"/>
        <s v="Karur Vysya Bank"/>
        <s v="RBL Bank Ltd"/>
        <s v="South Indian Bank Ltd"/>
        <s v="Jammu &amp; Kashmir Bank Ltd"/>
        <m/>
      </sharedItems>
    </cacheField>
    <cacheField name="Type of Bank" numFmtId="0">
      <sharedItems containsBlank="1" count="5">
        <s v="PSB"/>
        <s v="PVT"/>
        <s v="RRB"/>
        <s v="Grand Total"/>
        <m/>
      </sharedItems>
    </cacheField>
    <cacheField name="Rural A/C" numFmtId="0">
      <sharedItems containsString="0" containsBlank="1" containsNumber="1" containsInteger="1" minValue="0" maxValue="29487371"/>
    </cacheField>
    <cacheField name="Urban A/C" numFmtId="0">
      <sharedItems containsString="0" containsBlank="1" containsNumber="1" containsInteger="1" minValue="0" maxValue="9065496"/>
    </cacheField>
    <cacheField name="Male A/C" numFmtId="0">
      <sharedItems containsString="0" containsBlank="1" containsNumber="1" containsInteger="1" minValue="0" maxValue="16585077"/>
    </cacheField>
    <cacheField name="Female A/C" numFmtId="0">
      <sharedItems containsString="0" containsBlank="1" containsNumber="1" containsInteger="1" minValue="0" maxValue="21967790"/>
    </cacheField>
    <cacheField name="Total A/C" numFmtId="0">
      <sharedItems containsString="0" containsBlank="1" containsNumber="1" containsInteger="1" minValue="1" maxValue="38552867"/>
    </cacheField>
    <cacheField name="Total Deposit" numFmtId="0">
      <sharedItems containsString="0" containsBlank="1" containsNumber="1" minValue="0" maxValue="246679484223.14999"/>
    </cacheField>
    <cacheField name="Zero Balance Account" numFmtId="0">
      <sharedItems containsString="0" containsBlank="1" containsNumber="1" containsInteger="1" minValue="0" maxValue="2924901"/>
    </cacheField>
    <cacheField name="RupayCard Issued" numFmtId="0">
      <sharedItems containsString="0" containsBlank="1" containsNumber="1" containsInteger="1" minValue="0" maxValue="28722490"/>
    </cacheField>
    <cacheField name="Aadhaar Seeded" numFmtId="0">
      <sharedItems containsString="0" containsBlank="1" containsNumber="1" containsInteger="1" minValue="0" maxValue="356858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3">
  <r>
    <n v="2"/>
    <x v="0"/>
    <x v="0"/>
    <x v="0"/>
    <n v="766"/>
    <n v="7549"/>
    <n v="3572"/>
    <n v="4743"/>
    <n v="8315"/>
    <n v="71629920.269999996"/>
    <n v="1367"/>
    <n v="6656"/>
    <n v="7845"/>
  </r>
  <r>
    <n v="4"/>
    <x v="0"/>
    <x v="1"/>
    <x v="0"/>
    <n v="10776"/>
    <n v="3329"/>
    <n v="5649"/>
    <n v="8456"/>
    <n v="14105"/>
    <n v="66125661.82"/>
    <n v="1423"/>
    <n v="4734"/>
    <n v="11615"/>
  </r>
  <r>
    <n v="6"/>
    <x v="0"/>
    <x v="2"/>
    <x v="1"/>
    <n v="0"/>
    <n v="474"/>
    <n v="232"/>
    <n v="242"/>
    <n v="474"/>
    <n v="1623577.3"/>
    <n v="135"/>
    <n v="120"/>
    <n v="395"/>
  </r>
  <r>
    <n v="7"/>
    <x v="0"/>
    <x v="3"/>
    <x v="1"/>
    <n v="1173"/>
    <n v="9977"/>
    <n v="2063"/>
    <n v="9087"/>
    <n v="11150"/>
    <n v="23612318.609999999"/>
    <n v="4820"/>
    <n v="11150"/>
    <n v="7030"/>
  </r>
  <r>
    <n v="8"/>
    <x v="0"/>
    <x v="4"/>
    <x v="1"/>
    <n v="5260"/>
    <n v="4233"/>
    <n v="4308"/>
    <n v="5185"/>
    <n v="9493"/>
    <n v="28364978.34"/>
    <n v="2212"/>
    <n v="9074"/>
    <n v="7740"/>
  </r>
  <r>
    <n v="9"/>
    <x v="0"/>
    <x v="5"/>
    <x v="1"/>
    <n v="400"/>
    <n v="1709"/>
    <n v="1432"/>
    <n v="677"/>
    <n v="2109"/>
    <n v="7932867.6200000001"/>
    <n v="439"/>
    <n v="861"/>
    <n v="1072"/>
  </r>
  <r>
    <n v="10"/>
    <x v="0"/>
    <x v="6"/>
    <x v="0"/>
    <n v="2036"/>
    <n v="2723"/>
    <n v="1396"/>
    <n v="3363"/>
    <n v="4759"/>
    <n v="30091418.84"/>
    <n v="1054"/>
    <n v="3573"/>
    <n v="1756"/>
  </r>
  <r>
    <n v="12"/>
    <x v="0"/>
    <x v="7"/>
    <x v="0"/>
    <n v="3459"/>
    <n v="15946"/>
    <n v="6699"/>
    <n v="12706"/>
    <n v="19405"/>
    <n v="125203077.36"/>
    <n v="331"/>
    <n v="17581"/>
    <n v="19054"/>
  </r>
  <r>
    <n v="14"/>
    <x v="0"/>
    <x v="8"/>
    <x v="1"/>
    <n v="643"/>
    <n v="665"/>
    <n v="766"/>
    <n v="542"/>
    <n v="1308"/>
    <n v="3317059.08"/>
    <n v="112"/>
    <n v="1301"/>
    <n v="491"/>
  </r>
  <r>
    <n v="18"/>
    <x v="0"/>
    <x v="9"/>
    <x v="1"/>
    <n v="1681"/>
    <n v="1345"/>
    <n v="2148"/>
    <n v="878"/>
    <n v="3026"/>
    <n v="7351370.21"/>
    <n v="765"/>
    <n v="2804"/>
    <n v="2749"/>
  </r>
  <r>
    <n v="19"/>
    <x v="0"/>
    <x v="10"/>
    <x v="0"/>
    <n v="0"/>
    <n v="3738"/>
    <n v="2234"/>
    <n v="1504"/>
    <n v="3738"/>
    <n v="8717893"/>
    <n v="219"/>
    <n v="2381"/>
    <n v="3198"/>
  </r>
  <r>
    <n v="20"/>
    <x v="0"/>
    <x v="11"/>
    <x v="0"/>
    <n v="247373"/>
    <n v="8975"/>
    <n v="99051"/>
    <n v="157297"/>
    <n v="256348"/>
    <n v="1431993773.97"/>
    <n v="38791"/>
    <n v="208749"/>
    <n v="244552"/>
  </r>
  <r>
    <n v="24"/>
    <x v="0"/>
    <x v="12"/>
    <x v="0"/>
    <n v="221042"/>
    <n v="28712"/>
    <n v="113887"/>
    <n v="135867"/>
    <n v="249754"/>
    <n v="1375124126.5599999"/>
    <n v="6800"/>
    <n v="220264"/>
    <n v="229664"/>
  </r>
  <r>
    <n v="25"/>
    <x v="0"/>
    <x v="12"/>
    <x v="2"/>
    <n v="232536"/>
    <n v="107204"/>
    <n v="139001"/>
    <n v="200739"/>
    <n v="339740"/>
    <n v="1460480350.5799999"/>
    <n v="22214"/>
    <n v="296089"/>
    <n v="309302"/>
  </r>
  <r>
    <n v="27"/>
    <x v="0"/>
    <x v="13"/>
    <x v="0"/>
    <n v="850"/>
    <n v="9148"/>
    <n v="4905"/>
    <n v="5093"/>
    <n v="9998"/>
    <n v="50007528"/>
    <n v="1477"/>
    <n v="7253"/>
    <n v="9607"/>
  </r>
  <r>
    <n v="28"/>
    <x v="0"/>
    <x v="14"/>
    <x v="0"/>
    <n v="23"/>
    <n v="8206"/>
    <n v="4247"/>
    <n v="3982"/>
    <n v="8229"/>
    <n v="41018621.490000002"/>
    <n v="1821"/>
    <n v="5288"/>
    <n v="7732"/>
  </r>
  <r>
    <n v="30"/>
    <x v="0"/>
    <x v="15"/>
    <x v="1"/>
    <n v="2927"/>
    <n v="71"/>
    <n v="2374"/>
    <n v="624"/>
    <n v="2998"/>
    <n v="11469924.970000001"/>
    <n v="419"/>
    <n v="2998"/>
    <n v="2908"/>
  </r>
  <r>
    <n v="31"/>
    <x v="1"/>
    <x v="16"/>
    <x v="1"/>
    <n v="20"/>
    <n v="555"/>
    <n v="448"/>
    <n v="127"/>
    <n v="575"/>
    <n v="8606310"/>
    <n v="23"/>
    <n v="331"/>
    <n v="478"/>
  </r>
  <r>
    <n v="32"/>
    <x v="1"/>
    <x v="17"/>
    <x v="0"/>
    <n v="43311"/>
    <n v="0"/>
    <n v="26938"/>
    <n v="16373"/>
    <n v="43311"/>
    <n v="367763307.77999997"/>
    <n v="1227"/>
    <n v="42753"/>
    <n v="42832"/>
  </r>
  <r>
    <n v="34"/>
    <x v="1"/>
    <x v="18"/>
    <x v="0"/>
    <n v="1313"/>
    <n v="0"/>
    <n v="948"/>
    <n v="365"/>
    <n v="1313"/>
    <n v="4444993.37"/>
    <n v="244"/>
    <n v="1214"/>
    <n v="1312"/>
  </r>
  <r>
    <n v="36"/>
    <x v="1"/>
    <x v="19"/>
    <x v="0"/>
    <n v="92"/>
    <n v="0"/>
    <n v="58"/>
    <n v="34"/>
    <n v="92"/>
    <n v="231274"/>
    <n v="19"/>
    <n v="74"/>
    <n v="89"/>
  </r>
  <r>
    <n v="38"/>
    <x v="1"/>
    <x v="0"/>
    <x v="0"/>
    <n v="2945"/>
    <n v="0"/>
    <n v="1416"/>
    <n v="1529"/>
    <n v="2945"/>
    <n v="21698106.379999999"/>
    <n v="315"/>
    <n v="2160"/>
    <n v="2839"/>
  </r>
  <r>
    <n v="40"/>
    <x v="1"/>
    <x v="1"/>
    <x v="0"/>
    <n v="3590"/>
    <n v="0"/>
    <n v="1738"/>
    <n v="1852"/>
    <n v="3590"/>
    <n v="17858521.329999998"/>
    <n v="474"/>
    <n v="1843"/>
    <n v="3252"/>
  </r>
  <r>
    <n v="41"/>
    <x v="1"/>
    <x v="20"/>
    <x v="1"/>
    <n v="0"/>
    <n v="49"/>
    <n v="24"/>
    <n v="25"/>
    <n v="49"/>
    <n v="150064.67000000001"/>
    <n v="2"/>
    <n v="46"/>
    <n v="40"/>
  </r>
  <r>
    <n v="43"/>
    <x v="1"/>
    <x v="3"/>
    <x v="1"/>
    <n v="0"/>
    <n v="1069"/>
    <n v="445"/>
    <n v="624"/>
    <n v="1069"/>
    <n v="10599173.380000001"/>
    <n v="467"/>
    <n v="1069"/>
    <n v="746"/>
  </r>
  <r>
    <n v="46"/>
    <x v="1"/>
    <x v="6"/>
    <x v="0"/>
    <n v="1772"/>
    <n v="0"/>
    <n v="285"/>
    <n v="1487"/>
    <n v="1772"/>
    <n v="16370074.359999999"/>
    <n v="70"/>
    <n v="1269"/>
    <n v="1192"/>
  </r>
  <r>
    <n v="50"/>
    <x v="1"/>
    <x v="8"/>
    <x v="1"/>
    <n v="0"/>
    <n v="214"/>
    <n v="181"/>
    <n v="33"/>
    <n v="214"/>
    <n v="1557695.68"/>
    <n v="11"/>
    <n v="214"/>
    <n v="19"/>
  </r>
  <r>
    <n v="56"/>
    <x v="1"/>
    <x v="11"/>
    <x v="0"/>
    <n v="38064"/>
    <n v="0"/>
    <n v="17121"/>
    <n v="20943"/>
    <n v="38064"/>
    <n v="324638615.23000002"/>
    <n v="4890"/>
    <n v="26864"/>
    <n v="36676"/>
  </r>
  <r>
    <n v="60"/>
    <x v="1"/>
    <x v="12"/>
    <x v="0"/>
    <n v="367288"/>
    <n v="0"/>
    <n v="156978"/>
    <n v="210310"/>
    <n v="367288"/>
    <n v="2955332901.4099998"/>
    <n v="8784"/>
    <n v="312816"/>
    <n v="342824"/>
  </r>
  <r>
    <n v="61"/>
    <x v="1"/>
    <x v="12"/>
    <x v="2"/>
    <n v="137382"/>
    <n v="6843"/>
    <n v="58486"/>
    <n v="85739"/>
    <n v="144225"/>
    <n v="1191571107.6400001"/>
    <n v="14092"/>
    <n v="986"/>
    <n v="143360"/>
  </r>
  <r>
    <n v="62"/>
    <x v="1"/>
    <x v="13"/>
    <x v="0"/>
    <n v="13"/>
    <n v="8"/>
    <n v="10"/>
    <n v="11"/>
    <n v="21"/>
    <n v="4988"/>
    <n v="0"/>
    <n v="20"/>
    <n v="21"/>
  </r>
  <r>
    <n v="63"/>
    <x v="1"/>
    <x v="14"/>
    <x v="0"/>
    <n v="1968"/>
    <n v="0"/>
    <n v="1288"/>
    <n v="680"/>
    <n v="1968"/>
    <n v="7554842.2599999998"/>
    <n v="863"/>
    <n v="744"/>
    <n v="1768"/>
  </r>
  <r>
    <n v="65"/>
    <x v="1"/>
    <x v="15"/>
    <x v="1"/>
    <n v="27"/>
    <n v="0"/>
    <n v="21"/>
    <n v="6"/>
    <n v="27"/>
    <n v="965710.99"/>
    <n v="2"/>
    <n v="27"/>
    <n v="25"/>
  </r>
  <r>
    <n v="66"/>
    <x v="2"/>
    <x v="16"/>
    <x v="1"/>
    <n v="403"/>
    <n v="1024"/>
    <n v="348"/>
    <n v="1079"/>
    <n v="1427"/>
    <n v="8655035"/>
    <n v="72"/>
    <n v="866"/>
    <n v="1363"/>
  </r>
  <r>
    <n v="67"/>
    <x v="2"/>
    <x v="17"/>
    <x v="0"/>
    <n v="388395"/>
    <n v="26230"/>
    <n v="191196"/>
    <n v="223429"/>
    <n v="414625"/>
    <n v="1581866826.1600001"/>
    <n v="18454"/>
    <n v="399856"/>
    <n v="403713"/>
  </r>
  <r>
    <n v="69"/>
    <x v="2"/>
    <x v="18"/>
    <x v="0"/>
    <n v="4436"/>
    <n v="0"/>
    <n v="1844"/>
    <n v="2592"/>
    <n v="4436"/>
    <n v="13802940.27"/>
    <n v="1152"/>
    <n v="3862"/>
    <n v="4136"/>
  </r>
  <r>
    <n v="71"/>
    <x v="2"/>
    <x v="19"/>
    <x v="0"/>
    <n v="0"/>
    <n v="4277"/>
    <n v="2025"/>
    <n v="2252"/>
    <n v="4277"/>
    <n v="22815068"/>
    <n v="450"/>
    <n v="2077"/>
    <n v="4112"/>
  </r>
  <r>
    <n v="73"/>
    <x v="2"/>
    <x v="0"/>
    <x v="0"/>
    <n v="865"/>
    <n v="5172"/>
    <n v="2755"/>
    <n v="3282"/>
    <n v="6037"/>
    <n v="18064729.359999999"/>
    <n v="1313"/>
    <n v="3994"/>
    <n v="5748"/>
  </r>
  <r>
    <n v="75"/>
    <x v="2"/>
    <x v="1"/>
    <x v="0"/>
    <n v="0"/>
    <n v="6799"/>
    <n v="3156"/>
    <n v="3643"/>
    <n v="6799"/>
    <n v="14440655.029999999"/>
    <n v="740"/>
    <n v="1871"/>
    <n v="6439"/>
  </r>
  <r>
    <n v="78"/>
    <x v="2"/>
    <x v="3"/>
    <x v="1"/>
    <n v="3"/>
    <n v="3332"/>
    <n v="1854"/>
    <n v="1481"/>
    <n v="3335"/>
    <n v="10681959.5"/>
    <n v="1811"/>
    <n v="3335"/>
    <n v="2486"/>
  </r>
  <r>
    <n v="79"/>
    <x v="2"/>
    <x v="4"/>
    <x v="1"/>
    <n v="111695"/>
    <n v="2425"/>
    <n v="50484"/>
    <n v="63636"/>
    <n v="114120"/>
    <n v="168095957.13"/>
    <n v="13414"/>
    <n v="112792"/>
    <n v="104200"/>
  </r>
  <r>
    <n v="80"/>
    <x v="2"/>
    <x v="5"/>
    <x v="1"/>
    <n v="0"/>
    <n v="1337"/>
    <n v="494"/>
    <n v="843"/>
    <n v="1337"/>
    <n v="6355601.6900000004"/>
    <n v="284"/>
    <n v="562"/>
    <n v="811"/>
  </r>
  <r>
    <n v="81"/>
    <x v="2"/>
    <x v="6"/>
    <x v="0"/>
    <n v="0"/>
    <n v="13630"/>
    <n v="4166"/>
    <n v="9464"/>
    <n v="13630"/>
    <n v="35625683.729999997"/>
    <n v="4456"/>
    <n v="9219"/>
    <n v="6027"/>
  </r>
  <r>
    <n v="83"/>
    <x v="2"/>
    <x v="7"/>
    <x v="0"/>
    <n v="0"/>
    <n v="688"/>
    <n v="224"/>
    <n v="464"/>
    <n v="688"/>
    <n v="1507564.3"/>
    <n v="14"/>
    <n v="685"/>
    <n v="688"/>
  </r>
  <r>
    <n v="85"/>
    <x v="2"/>
    <x v="8"/>
    <x v="1"/>
    <n v="0"/>
    <n v="332"/>
    <n v="159"/>
    <n v="173"/>
    <n v="332"/>
    <n v="2136830.4"/>
    <n v="8"/>
    <n v="325"/>
    <n v="257"/>
  </r>
  <r>
    <n v="89"/>
    <x v="2"/>
    <x v="9"/>
    <x v="1"/>
    <n v="0"/>
    <n v="437"/>
    <n v="220"/>
    <n v="217"/>
    <n v="437"/>
    <n v="578519.14"/>
    <n v="108"/>
    <n v="412"/>
    <n v="405"/>
  </r>
  <r>
    <n v="91"/>
    <x v="2"/>
    <x v="11"/>
    <x v="0"/>
    <n v="32162"/>
    <n v="42100"/>
    <n v="39836"/>
    <n v="34426"/>
    <n v="74262"/>
    <n v="104137633.05"/>
    <n v="12821"/>
    <n v="60663"/>
    <n v="71708"/>
  </r>
  <r>
    <n v="95"/>
    <x v="2"/>
    <x v="12"/>
    <x v="0"/>
    <n v="182784"/>
    <n v="49906"/>
    <n v="109580"/>
    <n v="123110"/>
    <n v="232690"/>
    <n v="611758817.40999997"/>
    <n v="8015"/>
    <n v="204408"/>
    <n v="208224"/>
  </r>
  <r>
    <n v="96"/>
    <x v="2"/>
    <x v="12"/>
    <x v="2"/>
    <n v="347481"/>
    <n v="91053"/>
    <n v="206397"/>
    <n v="232137"/>
    <n v="438534"/>
    <n v="773071343.13"/>
    <n v="41715"/>
    <n v="245555"/>
    <n v="382707"/>
  </r>
  <r>
    <n v="98"/>
    <x v="2"/>
    <x v="13"/>
    <x v="0"/>
    <n v="33"/>
    <n v="3546"/>
    <n v="1616"/>
    <n v="1963"/>
    <n v="3579"/>
    <n v="13238770"/>
    <n v="325"/>
    <n v="2800"/>
    <n v="3557"/>
  </r>
  <r>
    <n v="99"/>
    <x v="2"/>
    <x v="14"/>
    <x v="0"/>
    <n v="12201"/>
    <n v="9996"/>
    <n v="9820"/>
    <n v="12377"/>
    <n v="22197"/>
    <n v="42471449.460000001"/>
    <n v="4122"/>
    <n v="12425"/>
    <n v="20449"/>
  </r>
  <r>
    <n v="101"/>
    <x v="2"/>
    <x v="15"/>
    <x v="1"/>
    <n v="0"/>
    <n v="2534"/>
    <n v="1932"/>
    <n v="602"/>
    <n v="2534"/>
    <n v="4145936.44"/>
    <n v="820"/>
    <n v="2534"/>
    <n v="2355"/>
  </r>
  <r>
    <n v="102"/>
    <x v="3"/>
    <x v="16"/>
    <x v="1"/>
    <n v="239"/>
    <n v="1509"/>
    <n v="212"/>
    <n v="1536"/>
    <n v="1748"/>
    <n v="9160821"/>
    <n v="53"/>
    <n v="905"/>
    <n v="1515"/>
  </r>
  <r>
    <n v="103"/>
    <x v="3"/>
    <x v="17"/>
    <x v="0"/>
    <n v="68858"/>
    <n v="18554"/>
    <n v="45462"/>
    <n v="41950"/>
    <n v="87412"/>
    <n v="476563903.98000002"/>
    <n v="5505"/>
    <n v="84925"/>
    <n v="85865"/>
  </r>
  <r>
    <n v="105"/>
    <x v="3"/>
    <x v="18"/>
    <x v="0"/>
    <n v="2949"/>
    <n v="0"/>
    <n v="969"/>
    <n v="1980"/>
    <n v="2949"/>
    <n v="17894246.899999999"/>
    <n v="411"/>
    <n v="2614"/>
    <n v="2865"/>
  </r>
  <r>
    <n v="107"/>
    <x v="3"/>
    <x v="19"/>
    <x v="0"/>
    <n v="0"/>
    <n v="1420"/>
    <n v="1104"/>
    <n v="316"/>
    <n v="1420"/>
    <n v="4633633"/>
    <n v="321"/>
    <n v="1378"/>
    <n v="1418"/>
  </r>
  <r>
    <n v="110"/>
    <x v="3"/>
    <x v="0"/>
    <x v="0"/>
    <n v="0"/>
    <n v="5880"/>
    <n v="2726"/>
    <n v="3154"/>
    <n v="5880"/>
    <n v="50975020.270000003"/>
    <n v="590"/>
    <n v="4693"/>
    <n v="5705"/>
  </r>
  <r>
    <n v="112"/>
    <x v="3"/>
    <x v="1"/>
    <x v="0"/>
    <n v="40134"/>
    <n v="5437"/>
    <n v="15884"/>
    <n v="29687"/>
    <n v="45571"/>
    <n v="190888596.11000001"/>
    <n v="5551"/>
    <n v="18657"/>
    <n v="36049"/>
  </r>
  <r>
    <n v="115"/>
    <x v="3"/>
    <x v="3"/>
    <x v="1"/>
    <n v="545"/>
    <n v="8292"/>
    <n v="1669"/>
    <n v="7168"/>
    <n v="8837"/>
    <n v="26520544.75"/>
    <n v="3558"/>
    <n v="8837"/>
    <n v="5770"/>
  </r>
  <r>
    <n v="116"/>
    <x v="3"/>
    <x v="4"/>
    <x v="1"/>
    <n v="8945"/>
    <n v="6427"/>
    <n v="7268"/>
    <n v="8104"/>
    <n v="15372"/>
    <n v="36214357.270000003"/>
    <n v="3142"/>
    <n v="14502"/>
    <n v="13633"/>
  </r>
  <r>
    <n v="117"/>
    <x v="3"/>
    <x v="5"/>
    <x v="1"/>
    <n v="0"/>
    <n v="1209"/>
    <n v="732"/>
    <n v="477"/>
    <n v="1209"/>
    <n v="5225574.5199999996"/>
    <n v="423"/>
    <n v="548"/>
    <n v="605"/>
  </r>
  <r>
    <n v="118"/>
    <x v="3"/>
    <x v="6"/>
    <x v="0"/>
    <n v="0"/>
    <n v="1537"/>
    <n v="860"/>
    <n v="677"/>
    <n v="1537"/>
    <n v="6699950.0199999996"/>
    <n v="41"/>
    <n v="1014"/>
    <n v="1042"/>
  </r>
  <r>
    <n v="122"/>
    <x v="3"/>
    <x v="8"/>
    <x v="1"/>
    <n v="0"/>
    <n v="21"/>
    <n v="18"/>
    <n v="3"/>
    <n v="21"/>
    <n v="109297.66"/>
    <n v="2"/>
    <n v="21"/>
    <n v="0"/>
  </r>
  <r>
    <n v="126"/>
    <x v="3"/>
    <x v="9"/>
    <x v="1"/>
    <n v="0"/>
    <n v="117"/>
    <n v="94"/>
    <n v="23"/>
    <n v="117"/>
    <n v="213685.07"/>
    <n v="75"/>
    <n v="100"/>
    <n v="117"/>
  </r>
  <r>
    <n v="128"/>
    <x v="3"/>
    <x v="11"/>
    <x v="0"/>
    <n v="15415"/>
    <n v="11796"/>
    <n v="13603"/>
    <n v="13608"/>
    <n v="27211"/>
    <n v="124641218.06"/>
    <n v="5974"/>
    <n v="22849"/>
    <n v="26392"/>
  </r>
  <r>
    <n v="132"/>
    <x v="3"/>
    <x v="12"/>
    <x v="0"/>
    <n v="183854"/>
    <n v="20158"/>
    <n v="93647"/>
    <n v="110365"/>
    <n v="204012"/>
    <n v="1101391340.01"/>
    <n v="5335"/>
    <n v="172017"/>
    <n v="187644"/>
  </r>
  <r>
    <n v="133"/>
    <x v="3"/>
    <x v="12"/>
    <x v="2"/>
    <n v="174089"/>
    <n v="62720"/>
    <n v="103449"/>
    <n v="133360"/>
    <n v="236809"/>
    <n v="869385757.62"/>
    <n v="15615"/>
    <n v="117003"/>
    <n v="213191"/>
  </r>
  <r>
    <n v="134"/>
    <x v="3"/>
    <x v="13"/>
    <x v="0"/>
    <n v="3549"/>
    <n v="9785"/>
    <n v="4643"/>
    <n v="8691"/>
    <n v="13334"/>
    <n v="79353862"/>
    <n v="1387"/>
    <n v="10056"/>
    <n v="13267"/>
  </r>
  <r>
    <n v="135"/>
    <x v="3"/>
    <x v="14"/>
    <x v="0"/>
    <n v="0"/>
    <n v="4551"/>
    <n v="1805"/>
    <n v="2746"/>
    <n v="4551"/>
    <n v="28661607.199999999"/>
    <n v="693"/>
    <n v="2040"/>
    <n v="4366"/>
  </r>
  <r>
    <n v="137"/>
    <x v="3"/>
    <x v="15"/>
    <x v="1"/>
    <n v="0"/>
    <n v="46"/>
    <n v="28"/>
    <n v="18"/>
    <n v="46"/>
    <n v="1498195.81"/>
    <n v="1"/>
    <n v="46"/>
    <n v="45"/>
  </r>
  <r>
    <n v="138"/>
    <x v="4"/>
    <x v="16"/>
    <x v="1"/>
    <n v="0"/>
    <n v="693"/>
    <n v="372"/>
    <n v="321"/>
    <n v="693"/>
    <n v="11623603"/>
    <n v="37"/>
    <n v="410"/>
    <n v="600"/>
  </r>
  <r>
    <n v="139"/>
    <x v="4"/>
    <x v="17"/>
    <x v="0"/>
    <n v="135126"/>
    <n v="0"/>
    <n v="74782"/>
    <n v="60344"/>
    <n v="135126"/>
    <n v="980614883.89999998"/>
    <n v="5675"/>
    <n v="129710"/>
    <n v="133877"/>
  </r>
  <r>
    <n v="141"/>
    <x v="4"/>
    <x v="18"/>
    <x v="0"/>
    <n v="7452"/>
    <n v="0"/>
    <n v="4130"/>
    <n v="3322"/>
    <n v="7452"/>
    <n v="61629119.960000001"/>
    <n v="399"/>
    <n v="6278"/>
    <n v="7340"/>
  </r>
  <r>
    <n v="143"/>
    <x v="4"/>
    <x v="19"/>
    <x v="0"/>
    <n v="1763"/>
    <n v="0"/>
    <n v="836"/>
    <n v="927"/>
    <n v="1763"/>
    <n v="10343068"/>
    <n v="94"/>
    <n v="1570"/>
    <n v="1685"/>
  </r>
  <r>
    <n v="145"/>
    <x v="4"/>
    <x v="0"/>
    <x v="0"/>
    <n v="4980"/>
    <n v="0"/>
    <n v="2733"/>
    <n v="2247"/>
    <n v="4980"/>
    <n v="24364357.510000002"/>
    <n v="1195"/>
    <n v="3083"/>
    <n v="4482"/>
  </r>
  <r>
    <n v="147"/>
    <x v="4"/>
    <x v="1"/>
    <x v="0"/>
    <n v="1970"/>
    <n v="0"/>
    <n v="840"/>
    <n v="1130"/>
    <n v="1970"/>
    <n v="11547589.439999999"/>
    <n v="236"/>
    <n v="1071"/>
    <n v="1719"/>
  </r>
  <r>
    <n v="150"/>
    <x v="4"/>
    <x v="3"/>
    <x v="1"/>
    <n v="0"/>
    <n v="3103"/>
    <n v="1444"/>
    <n v="1659"/>
    <n v="3103"/>
    <n v="31512669.670000002"/>
    <n v="1151"/>
    <n v="3103"/>
    <n v="2193"/>
  </r>
  <r>
    <n v="151"/>
    <x v="4"/>
    <x v="4"/>
    <x v="1"/>
    <n v="68809"/>
    <n v="4027"/>
    <n v="39899"/>
    <n v="32937"/>
    <n v="72836"/>
    <n v="129293569.94"/>
    <n v="11853"/>
    <n v="71587"/>
    <n v="71430"/>
  </r>
  <r>
    <n v="152"/>
    <x v="4"/>
    <x v="5"/>
    <x v="1"/>
    <n v="180"/>
    <n v="840"/>
    <n v="697"/>
    <n v="323"/>
    <n v="1020"/>
    <n v="3788466.82"/>
    <n v="423"/>
    <n v="601"/>
    <n v="400"/>
  </r>
  <r>
    <n v="153"/>
    <x v="4"/>
    <x v="6"/>
    <x v="0"/>
    <n v="1466"/>
    <n v="0"/>
    <n v="451"/>
    <n v="1015"/>
    <n v="1466"/>
    <n v="9871910.4600000009"/>
    <n v="49"/>
    <n v="1048"/>
    <n v="1035"/>
  </r>
  <r>
    <n v="155"/>
    <x v="4"/>
    <x v="7"/>
    <x v="0"/>
    <n v="0"/>
    <n v="4261"/>
    <n v="2172"/>
    <n v="2089"/>
    <n v="4261"/>
    <n v="20203713.960000001"/>
    <n v="46"/>
    <n v="4253"/>
    <n v="4258"/>
  </r>
  <r>
    <n v="157"/>
    <x v="4"/>
    <x v="8"/>
    <x v="1"/>
    <n v="0"/>
    <n v="220"/>
    <n v="181"/>
    <n v="39"/>
    <n v="220"/>
    <n v="1578561.59"/>
    <n v="3"/>
    <n v="220"/>
    <n v="75"/>
  </r>
  <r>
    <n v="161"/>
    <x v="4"/>
    <x v="9"/>
    <x v="1"/>
    <n v="1212"/>
    <n v="0"/>
    <n v="1069"/>
    <n v="143"/>
    <n v="1212"/>
    <n v="3394656.15"/>
    <n v="312"/>
    <n v="1125"/>
    <n v="1185"/>
  </r>
  <r>
    <n v="163"/>
    <x v="4"/>
    <x v="11"/>
    <x v="0"/>
    <n v="38219"/>
    <n v="0"/>
    <n v="15372"/>
    <n v="22847"/>
    <n v="38219"/>
    <n v="204246513.16999999"/>
    <n v="5106"/>
    <n v="27731"/>
    <n v="37479"/>
  </r>
  <r>
    <n v="167"/>
    <x v="4"/>
    <x v="12"/>
    <x v="0"/>
    <n v="550317"/>
    <n v="0"/>
    <n v="255339"/>
    <n v="294978"/>
    <n v="550317"/>
    <n v="2735004533.1199999"/>
    <n v="13766"/>
    <n v="487812"/>
    <n v="511207"/>
  </r>
  <r>
    <n v="168"/>
    <x v="4"/>
    <x v="12"/>
    <x v="2"/>
    <n v="192605"/>
    <n v="26389"/>
    <n v="100369"/>
    <n v="118625"/>
    <n v="218994"/>
    <n v="1307358955.8"/>
    <n v="26235"/>
    <n v="116767"/>
    <n v="213267"/>
  </r>
  <r>
    <n v="170"/>
    <x v="4"/>
    <x v="13"/>
    <x v="0"/>
    <n v="3"/>
    <n v="8669"/>
    <n v="3041"/>
    <n v="5631"/>
    <n v="8672"/>
    <n v="47900422"/>
    <n v="739"/>
    <n v="6009"/>
    <n v="8435"/>
  </r>
  <r>
    <n v="171"/>
    <x v="4"/>
    <x v="14"/>
    <x v="0"/>
    <n v="4674"/>
    <n v="0"/>
    <n v="2127"/>
    <n v="2547"/>
    <n v="4674"/>
    <n v="37864113.560000002"/>
    <n v="829"/>
    <n v="3274"/>
    <n v="4174"/>
  </r>
  <r>
    <n v="173"/>
    <x v="4"/>
    <x v="15"/>
    <x v="1"/>
    <n v="13"/>
    <n v="0"/>
    <n v="3"/>
    <n v="10"/>
    <n v="13"/>
    <n v="345343.98"/>
    <n v="1"/>
    <n v="13"/>
    <n v="10"/>
  </r>
  <r>
    <n v="174"/>
    <x v="5"/>
    <x v="16"/>
    <x v="1"/>
    <n v="30"/>
    <n v="1158"/>
    <n v="696"/>
    <n v="492"/>
    <n v="1188"/>
    <n v="9489980"/>
    <n v="126"/>
    <n v="847"/>
    <n v="1049"/>
  </r>
  <r>
    <n v="175"/>
    <x v="5"/>
    <x v="17"/>
    <x v="0"/>
    <n v="100602"/>
    <n v="58283"/>
    <n v="76458"/>
    <n v="82427"/>
    <n v="158885"/>
    <n v="1247683771.4400001"/>
    <n v="8840"/>
    <n v="154941"/>
    <n v="155484"/>
  </r>
  <r>
    <n v="177"/>
    <x v="5"/>
    <x v="18"/>
    <x v="0"/>
    <n v="0"/>
    <n v="1196"/>
    <n v="735"/>
    <n v="461"/>
    <n v="1196"/>
    <n v="2875908.18"/>
    <n v="210"/>
    <n v="880"/>
    <n v="1192"/>
  </r>
  <r>
    <n v="181"/>
    <x v="5"/>
    <x v="0"/>
    <x v="0"/>
    <n v="7238"/>
    <n v="9330"/>
    <n v="5643"/>
    <n v="10925"/>
    <n v="16568"/>
    <n v="126855895.25"/>
    <n v="2066"/>
    <n v="13161"/>
    <n v="15609"/>
  </r>
  <r>
    <n v="184"/>
    <x v="5"/>
    <x v="20"/>
    <x v="1"/>
    <n v="0"/>
    <n v="4"/>
    <n v="1"/>
    <n v="3"/>
    <n v="4"/>
    <n v="1013.5"/>
    <n v="0"/>
    <n v="4"/>
    <n v="4"/>
  </r>
  <r>
    <n v="186"/>
    <x v="5"/>
    <x v="3"/>
    <x v="1"/>
    <n v="0"/>
    <n v="19368"/>
    <n v="6845"/>
    <n v="12523"/>
    <n v="19368"/>
    <n v="63505827.240000002"/>
    <n v="7815"/>
    <n v="19368"/>
    <n v="13184"/>
  </r>
  <r>
    <n v="189"/>
    <x v="5"/>
    <x v="6"/>
    <x v="0"/>
    <n v="0"/>
    <n v="769"/>
    <n v="370"/>
    <n v="399"/>
    <n v="769"/>
    <n v="3457174.36"/>
    <n v="115"/>
    <n v="577"/>
    <n v="450"/>
  </r>
  <r>
    <n v="193"/>
    <x v="5"/>
    <x v="8"/>
    <x v="1"/>
    <n v="0"/>
    <n v="16"/>
    <n v="12"/>
    <n v="4"/>
    <n v="16"/>
    <n v="99412.03"/>
    <n v="2"/>
    <n v="16"/>
    <n v="1"/>
  </r>
  <r>
    <n v="197"/>
    <x v="5"/>
    <x v="9"/>
    <x v="1"/>
    <n v="0"/>
    <n v="4"/>
    <n v="4"/>
    <n v="0"/>
    <n v="4"/>
    <n v="35833.01"/>
    <n v="1"/>
    <n v="4"/>
    <n v="4"/>
  </r>
  <r>
    <n v="199"/>
    <x v="5"/>
    <x v="11"/>
    <x v="0"/>
    <n v="4636"/>
    <n v="8553"/>
    <n v="3279"/>
    <n v="9910"/>
    <n v="13189"/>
    <n v="98008866.989999995"/>
    <n v="2237"/>
    <n v="8384"/>
    <n v="12283"/>
  </r>
  <r>
    <n v="203"/>
    <x v="5"/>
    <x v="12"/>
    <x v="0"/>
    <n v="154655"/>
    <n v="75472"/>
    <n v="98528"/>
    <n v="131599"/>
    <n v="230127"/>
    <n v="1428291528.25"/>
    <n v="5282"/>
    <n v="202358"/>
    <n v="205731"/>
  </r>
  <r>
    <n v="204"/>
    <x v="5"/>
    <x v="12"/>
    <x v="2"/>
    <n v="154717"/>
    <n v="44827"/>
    <n v="76007"/>
    <n v="123537"/>
    <n v="199544"/>
    <n v="1474635371.5699999"/>
    <n v="18657"/>
    <n v="2737"/>
    <n v="191554"/>
  </r>
  <r>
    <n v="205"/>
    <x v="5"/>
    <x v="13"/>
    <x v="0"/>
    <n v="31"/>
    <n v="24"/>
    <n v="25"/>
    <n v="30"/>
    <n v="55"/>
    <n v="35361"/>
    <n v="0"/>
    <n v="38"/>
    <n v="55"/>
  </r>
  <r>
    <n v="206"/>
    <x v="5"/>
    <x v="14"/>
    <x v="0"/>
    <n v="32377"/>
    <n v="6986"/>
    <n v="16285"/>
    <n v="23078"/>
    <n v="39363"/>
    <n v="227683468.59"/>
    <n v="8206"/>
    <n v="23563"/>
    <n v="36030"/>
  </r>
  <r>
    <n v="208"/>
    <x v="5"/>
    <x v="15"/>
    <x v="1"/>
    <n v="153"/>
    <n v="0"/>
    <n v="117"/>
    <n v="36"/>
    <n v="153"/>
    <n v="1558788.02"/>
    <n v="2"/>
    <n v="153"/>
    <n v="150"/>
  </r>
  <r>
    <n v="209"/>
    <x v="6"/>
    <x v="16"/>
    <x v="1"/>
    <n v="0"/>
    <n v="2458"/>
    <n v="1055"/>
    <n v="1403"/>
    <n v="2458"/>
    <n v="33397693"/>
    <n v="186"/>
    <n v="1264"/>
    <n v="1989"/>
  </r>
  <r>
    <n v="210"/>
    <x v="6"/>
    <x v="17"/>
    <x v="0"/>
    <n v="92637"/>
    <n v="72194"/>
    <n v="89929"/>
    <n v="74902"/>
    <n v="164831"/>
    <n v="1050143020.3200001"/>
    <n v="6890"/>
    <n v="159888"/>
    <n v="162043"/>
  </r>
  <r>
    <n v="212"/>
    <x v="6"/>
    <x v="18"/>
    <x v="0"/>
    <n v="11402"/>
    <n v="4035"/>
    <n v="5423"/>
    <n v="10014"/>
    <n v="15437"/>
    <n v="102205600.65000001"/>
    <n v="1418"/>
    <n v="13248"/>
    <n v="14523"/>
  </r>
  <r>
    <n v="214"/>
    <x v="6"/>
    <x v="19"/>
    <x v="0"/>
    <n v="0"/>
    <n v="2367"/>
    <n v="1775"/>
    <n v="592"/>
    <n v="2367"/>
    <n v="10975615"/>
    <n v="678"/>
    <n v="1735"/>
    <n v="2366"/>
  </r>
  <r>
    <n v="216"/>
    <x v="6"/>
    <x v="0"/>
    <x v="0"/>
    <n v="2548"/>
    <n v="7949"/>
    <n v="5909"/>
    <n v="4588"/>
    <n v="10497"/>
    <n v="125753136.41"/>
    <n v="1729"/>
    <n v="7361"/>
    <n v="9642"/>
  </r>
  <r>
    <n v="218"/>
    <x v="6"/>
    <x v="1"/>
    <x v="0"/>
    <n v="3722"/>
    <n v="3009"/>
    <n v="2663"/>
    <n v="4068"/>
    <n v="6731"/>
    <n v="45469050.079999998"/>
    <n v="904"/>
    <n v="2517"/>
    <n v="5643"/>
  </r>
  <r>
    <n v="221"/>
    <x v="6"/>
    <x v="3"/>
    <x v="1"/>
    <n v="0"/>
    <n v="728"/>
    <n v="325"/>
    <n v="403"/>
    <n v="728"/>
    <n v="3746059.41"/>
    <n v="213"/>
    <n v="728"/>
    <n v="595"/>
  </r>
  <r>
    <n v="222"/>
    <x v="6"/>
    <x v="4"/>
    <x v="1"/>
    <n v="7236"/>
    <n v="792"/>
    <n v="3183"/>
    <n v="4845"/>
    <n v="8028"/>
    <n v="18915531.09"/>
    <n v="1712"/>
    <n v="7856"/>
    <n v="6311"/>
  </r>
  <r>
    <n v="223"/>
    <x v="6"/>
    <x v="5"/>
    <x v="1"/>
    <n v="400"/>
    <n v="2045"/>
    <n v="1322"/>
    <n v="1123"/>
    <n v="2445"/>
    <n v="24031366.48"/>
    <n v="435"/>
    <n v="1202"/>
    <n v="1479"/>
  </r>
  <r>
    <n v="224"/>
    <x v="6"/>
    <x v="6"/>
    <x v="0"/>
    <n v="0"/>
    <n v="2792"/>
    <n v="893"/>
    <n v="1899"/>
    <n v="2792"/>
    <n v="13875266.93"/>
    <n v="386"/>
    <n v="1968"/>
    <n v="1307"/>
  </r>
  <r>
    <n v="226"/>
    <x v="6"/>
    <x v="7"/>
    <x v="0"/>
    <n v="0"/>
    <n v="1356"/>
    <n v="716"/>
    <n v="640"/>
    <n v="1356"/>
    <n v="4578357.21"/>
    <n v="35"/>
    <n v="1338"/>
    <n v="1310"/>
  </r>
  <r>
    <n v="228"/>
    <x v="6"/>
    <x v="8"/>
    <x v="1"/>
    <n v="0"/>
    <n v="8"/>
    <n v="8"/>
    <n v="0"/>
    <n v="8"/>
    <n v="6651.33"/>
    <n v="1"/>
    <n v="8"/>
    <n v="1"/>
  </r>
  <r>
    <n v="233"/>
    <x v="6"/>
    <x v="10"/>
    <x v="0"/>
    <n v="0"/>
    <n v="828"/>
    <n v="78"/>
    <n v="750"/>
    <n v="828"/>
    <n v="3813232"/>
    <n v="4"/>
    <n v="528"/>
    <n v="795"/>
  </r>
  <r>
    <n v="234"/>
    <x v="6"/>
    <x v="11"/>
    <x v="0"/>
    <n v="204603"/>
    <n v="15925"/>
    <n v="85435"/>
    <n v="135093"/>
    <n v="220528"/>
    <n v="1465824227.6700001"/>
    <n v="27162"/>
    <n v="144624"/>
    <n v="210210"/>
  </r>
  <r>
    <n v="238"/>
    <x v="6"/>
    <x v="12"/>
    <x v="0"/>
    <n v="128149"/>
    <n v="38926"/>
    <n v="74126"/>
    <n v="92949"/>
    <n v="167075"/>
    <n v="843428582.73000002"/>
    <n v="5345"/>
    <n v="150871"/>
    <n v="149166"/>
  </r>
  <r>
    <n v="239"/>
    <x v="6"/>
    <x v="12"/>
    <x v="2"/>
    <n v="148042"/>
    <n v="118343"/>
    <n v="111177"/>
    <n v="155208"/>
    <n v="266385"/>
    <n v="1275263745.21"/>
    <n v="20556"/>
    <n v="241649"/>
    <n v="236100"/>
  </r>
  <r>
    <n v="241"/>
    <x v="6"/>
    <x v="13"/>
    <x v="0"/>
    <n v="165"/>
    <n v="6505"/>
    <n v="2047"/>
    <n v="4623"/>
    <n v="6670"/>
    <n v="48770089"/>
    <n v="668"/>
    <n v="5014"/>
    <n v="6263"/>
  </r>
  <r>
    <n v="242"/>
    <x v="6"/>
    <x v="14"/>
    <x v="0"/>
    <n v="278"/>
    <n v="5406"/>
    <n v="2643"/>
    <n v="3041"/>
    <n v="5684"/>
    <n v="24832213.600000001"/>
    <n v="1066"/>
    <n v="3157"/>
    <n v="5282"/>
  </r>
  <r>
    <n v="244"/>
    <x v="6"/>
    <x v="15"/>
    <x v="1"/>
    <n v="0"/>
    <n v="2"/>
    <n v="1"/>
    <n v="1"/>
    <n v="2"/>
    <n v="73.209999999999994"/>
    <n v="0"/>
    <n v="2"/>
    <n v="2"/>
  </r>
  <r>
    <n v="245"/>
    <x v="7"/>
    <x v="16"/>
    <x v="1"/>
    <n v="18"/>
    <n v="2456"/>
    <n v="1284"/>
    <n v="1190"/>
    <n v="2474"/>
    <n v="23534569"/>
    <n v="244"/>
    <n v="1540"/>
    <n v="2024"/>
  </r>
  <r>
    <n v="246"/>
    <x v="7"/>
    <x v="17"/>
    <x v="0"/>
    <n v="522843"/>
    <n v="53897"/>
    <n v="285906"/>
    <n v="290834"/>
    <n v="576740"/>
    <n v="6145594953.7600002"/>
    <n v="17573"/>
    <n v="558738"/>
    <n v="560192"/>
  </r>
  <r>
    <n v="248"/>
    <x v="7"/>
    <x v="18"/>
    <x v="0"/>
    <n v="0"/>
    <n v="4261"/>
    <n v="1631"/>
    <n v="2630"/>
    <n v="4261"/>
    <n v="31141390.899999999"/>
    <n v="534"/>
    <n v="3665"/>
    <n v="4131"/>
  </r>
  <r>
    <n v="250"/>
    <x v="7"/>
    <x v="19"/>
    <x v="0"/>
    <n v="0"/>
    <n v="2253"/>
    <n v="963"/>
    <n v="1290"/>
    <n v="2253"/>
    <n v="19277102"/>
    <n v="335"/>
    <n v="1625"/>
    <n v="2146"/>
  </r>
  <r>
    <n v="252"/>
    <x v="7"/>
    <x v="0"/>
    <x v="0"/>
    <n v="667"/>
    <n v="8719"/>
    <n v="3858"/>
    <n v="5528"/>
    <n v="9386"/>
    <n v="89204130.620000005"/>
    <n v="1441"/>
    <n v="6520"/>
    <n v="8657"/>
  </r>
  <r>
    <n v="254"/>
    <x v="7"/>
    <x v="1"/>
    <x v="0"/>
    <n v="470"/>
    <n v="6471"/>
    <n v="2544"/>
    <n v="4397"/>
    <n v="6941"/>
    <n v="36841494.450000003"/>
    <n v="648"/>
    <n v="3774"/>
    <n v="6519"/>
  </r>
  <r>
    <n v="255"/>
    <x v="7"/>
    <x v="20"/>
    <x v="1"/>
    <n v="0"/>
    <n v="165"/>
    <n v="53"/>
    <n v="112"/>
    <n v="165"/>
    <n v="838045.11"/>
    <n v="3"/>
    <n v="127"/>
    <n v="156"/>
  </r>
  <r>
    <n v="256"/>
    <x v="7"/>
    <x v="2"/>
    <x v="1"/>
    <n v="0"/>
    <n v="6"/>
    <n v="4"/>
    <n v="2"/>
    <n v="6"/>
    <n v="3172.55"/>
    <n v="0"/>
    <n v="1"/>
    <n v="6"/>
  </r>
  <r>
    <n v="257"/>
    <x v="7"/>
    <x v="3"/>
    <x v="1"/>
    <n v="19"/>
    <n v="13989"/>
    <n v="7094"/>
    <n v="6914"/>
    <n v="14008"/>
    <n v="77380214.799999997"/>
    <n v="5642"/>
    <n v="14008"/>
    <n v="9362"/>
  </r>
  <r>
    <n v="258"/>
    <x v="7"/>
    <x v="4"/>
    <x v="1"/>
    <n v="59798"/>
    <n v="3482"/>
    <n v="23959"/>
    <n v="39321"/>
    <n v="63280"/>
    <n v="235883779.87"/>
    <n v="8675"/>
    <n v="61562"/>
    <n v="55986"/>
  </r>
  <r>
    <n v="259"/>
    <x v="7"/>
    <x v="5"/>
    <x v="1"/>
    <n v="0"/>
    <n v="1088"/>
    <n v="603"/>
    <n v="485"/>
    <n v="1088"/>
    <n v="4585530.53"/>
    <n v="280"/>
    <n v="474"/>
    <n v="646"/>
  </r>
  <r>
    <n v="260"/>
    <x v="7"/>
    <x v="6"/>
    <x v="0"/>
    <n v="0"/>
    <n v="6706"/>
    <n v="2930"/>
    <n v="3776"/>
    <n v="6706"/>
    <n v="41670455.100000001"/>
    <n v="675"/>
    <n v="5854"/>
    <n v="3560"/>
  </r>
  <r>
    <n v="262"/>
    <x v="7"/>
    <x v="7"/>
    <x v="0"/>
    <n v="0"/>
    <n v="1751"/>
    <n v="453"/>
    <n v="1298"/>
    <n v="1751"/>
    <n v="5989335.6900000004"/>
    <n v="41"/>
    <n v="1729"/>
    <n v="1750"/>
  </r>
  <r>
    <n v="264"/>
    <x v="7"/>
    <x v="8"/>
    <x v="1"/>
    <n v="0"/>
    <n v="681"/>
    <n v="149"/>
    <n v="532"/>
    <n v="681"/>
    <n v="2540841.17"/>
    <n v="17"/>
    <n v="679"/>
    <n v="540"/>
  </r>
  <r>
    <n v="267"/>
    <x v="7"/>
    <x v="21"/>
    <x v="1"/>
    <n v="0"/>
    <n v="117"/>
    <n v="28"/>
    <n v="89"/>
    <n v="117"/>
    <n v="0"/>
    <n v="117"/>
    <n v="116"/>
    <n v="103"/>
  </r>
  <r>
    <n v="268"/>
    <x v="7"/>
    <x v="9"/>
    <x v="1"/>
    <n v="605"/>
    <n v="1228"/>
    <n v="1093"/>
    <n v="740"/>
    <n v="1833"/>
    <n v="6898410.6299999999"/>
    <n v="517"/>
    <n v="1642"/>
    <n v="1582"/>
  </r>
  <r>
    <n v="269"/>
    <x v="7"/>
    <x v="10"/>
    <x v="0"/>
    <n v="440"/>
    <n v="256"/>
    <n v="304"/>
    <n v="392"/>
    <n v="696"/>
    <n v="1270845"/>
    <n v="46"/>
    <n v="443"/>
    <n v="585"/>
  </r>
  <r>
    <n v="270"/>
    <x v="7"/>
    <x v="11"/>
    <x v="0"/>
    <n v="22944"/>
    <n v="10980"/>
    <n v="13410"/>
    <n v="20514"/>
    <n v="33924"/>
    <n v="274642350.51999998"/>
    <n v="6166"/>
    <n v="18834"/>
    <n v="30817"/>
  </r>
  <r>
    <n v="274"/>
    <x v="7"/>
    <x v="12"/>
    <x v="0"/>
    <n v="275758"/>
    <n v="52793"/>
    <n v="147004"/>
    <n v="181547"/>
    <n v="328551"/>
    <n v="2533444062.1500001"/>
    <n v="9501"/>
    <n v="284728"/>
    <n v="296846"/>
  </r>
  <r>
    <n v="275"/>
    <x v="7"/>
    <x v="12"/>
    <x v="2"/>
    <n v="419341"/>
    <n v="129564"/>
    <n v="226839"/>
    <n v="322066"/>
    <n v="548905"/>
    <n v="3353067372.0500002"/>
    <n v="29077"/>
    <n v="339880"/>
    <n v="480033"/>
  </r>
  <r>
    <n v="277"/>
    <x v="7"/>
    <x v="13"/>
    <x v="0"/>
    <n v="0"/>
    <n v="4486"/>
    <n v="2147"/>
    <n v="2339"/>
    <n v="4486"/>
    <n v="25557084"/>
    <n v="584"/>
    <n v="3424"/>
    <n v="4124"/>
  </r>
  <r>
    <n v="278"/>
    <x v="7"/>
    <x v="14"/>
    <x v="0"/>
    <n v="6452"/>
    <n v="4933"/>
    <n v="5474"/>
    <n v="5911"/>
    <n v="11385"/>
    <n v="66456435.090000004"/>
    <n v="2634"/>
    <n v="7935"/>
    <n v="9428"/>
  </r>
  <r>
    <n v="280"/>
    <x v="7"/>
    <x v="15"/>
    <x v="1"/>
    <n v="2330"/>
    <n v="1502"/>
    <n v="2929"/>
    <n v="903"/>
    <n v="3832"/>
    <n v="18097098.739999998"/>
    <n v="652"/>
    <n v="3832"/>
    <n v="3445"/>
  </r>
  <r>
    <n v="281"/>
    <x v="8"/>
    <x v="16"/>
    <x v="1"/>
    <n v="69"/>
    <n v="1480"/>
    <n v="870"/>
    <n v="679"/>
    <n v="1549"/>
    <n v="17476201"/>
    <n v="129"/>
    <n v="904"/>
    <n v="943"/>
  </r>
  <r>
    <n v="282"/>
    <x v="8"/>
    <x v="17"/>
    <x v="0"/>
    <n v="109178"/>
    <n v="35733"/>
    <n v="73136"/>
    <n v="71775"/>
    <n v="144911"/>
    <n v="914778439.86000001"/>
    <n v="10372"/>
    <n v="138989"/>
    <n v="139255"/>
  </r>
  <r>
    <n v="284"/>
    <x v="8"/>
    <x v="18"/>
    <x v="0"/>
    <n v="8422"/>
    <n v="1894"/>
    <n v="5080"/>
    <n v="5236"/>
    <n v="10316"/>
    <n v="53550570.020000003"/>
    <n v="2206"/>
    <n v="9305"/>
    <n v="9964"/>
  </r>
  <r>
    <n v="286"/>
    <x v="8"/>
    <x v="19"/>
    <x v="0"/>
    <n v="0"/>
    <n v="2204"/>
    <n v="1221"/>
    <n v="983"/>
    <n v="2204"/>
    <n v="23570311"/>
    <n v="170"/>
    <n v="1831"/>
    <n v="2150"/>
  </r>
  <r>
    <n v="288"/>
    <x v="8"/>
    <x v="0"/>
    <x v="0"/>
    <n v="8512"/>
    <n v="9853"/>
    <n v="8203"/>
    <n v="10162"/>
    <n v="18365"/>
    <n v="146321797.09999999"/>
    <n v="2781"/>
    <n v="12702"/>
    <n v="16864"/>
  </r>
  <r>
    <n v="290"/>
    <x v="8"/>
    <x v="1"/>
    <x v="0"/>
    <n v="0"/>
    <n v="2035"/>
    <n v="713"/>
    <n v="1322"/>
    <n v="2035"/>
    <n v="11161807.93"/>
    <n v="274"/>
    <n v="736"/>
    <n v="1885"/>
  </r>
  <r>
    <n v="292"/>
    <x v="8"/>
    <x v="2"/>
    <x v="1"/>
    <n v="0"/>
    <n v="13"/>
    <n v="11"/>
    <n v="2"/>
    <n v="13"/>
    <n v="6403.97"/>
    <n v="7"/>
    <n v="0"/>
    <n v="13"/>
  </r>
  <r>
    <n v="293"/>
    <x v="8"/>
    <x v="3"/>
    <x v="1"/>
    <n v="65"/>
    <n v="11646"/>
    <n v="4735"/>
    <n v="6976"/>
    <n v="11711"/>
    <n v="37784406.890000001"/>
    <n v="5554"/>
    <n v="11711"/>
    <n v="6193"/>
  </r>
  <r>
    <n v="294"/>
    <x v="8"/>
    <x v="4"/>
    <x v="1"/>
    <n v="16295"/>
    <n v="7509"/>
    <n v="10610"/>
    <n v="13194"/>
    <n v="23804"/>
    <n v="86187191.109999999"/>
    <n v="4197"/>
    <n v="21950"/>
    <n v="21085"/>
  </r>
  <r>
    <n v="295"/>
    <x v="8"/>
    <x v="5"/>
    <x v="1"/>
    <n v="0"/>
    <n v="1061"/>
    <n v="614"/>
    <n v="447"/>
    <n v="1061"/>
    <n v="5663921.9500000002"/>
    <n v="274"/>
    <n v="575"/>
    <n v="556"/>
  </r>
  <r>
    <n v="296"/>
    <x v="8"/>
    <x v="6"/>
    <x v="0"/>
    <n v="5965"/>
    <n v="3355"/>
    <n v="2565"/>
    <n v="6755"/>
    <n v="9320"/>
    <n v="48914300.119999997"/>
    <n v="612"/>
    <n v="7589"/>
    <n v="5409"/>
  </r>
  <r>
    <n v="298"/>
    <x v="8"/>
    <x v="7"/>
    <x v="0"/>
    <n v="0"/>
    <n v="1461"/>
    <n v="335"/>
    <n v="1126"/>
    <n v="1461"/>
    <n v="5898920.5199999996"/>
    <n v="43"/>
    <n v="1454"/>
    <n v="1455"/>
  </r>
  <r>
    <n v="300"/>
    <x v="8"/>
    <x v="8"/>
    <x v="1"/>
    <n v="0"/>
    <n v="1246"/>
    <n v="353"/>
    <n v="893"/>
    <n v="1246"/>
    <n v="2323612.65"/>
    <n v="82"/>
    <n v="1246"/>
    <n v="1091"/>
  </r>
  <r>
    <n v="304"/>
    <x v="8"/>
    <x v="9"/>
    <x v="1"/>
    <n v="662"/>
    <n v="207"/>
    <n v="652"/>
    <n v="217"/>
    <n v="869"/>
    <n v="951687.38"/>
    <n v="467"/>
    <n v="779"/>
    <n v="545"/>
  </r>
  <r>
    <n v="305"/>
    <x v="8"/>
    <x v="10"/>
    <x v="0"/>
    <n v="0"/>
    <n v="4292"/>
    <n v="955"/>
    <n v="3337"/>
    <n v="4292"/>
    <n v="9591777"/>
    <n v="142"/>
    <n v="2734"/>
    <n v="3946"/>
  </r>
  <r>
    <n v="306"/>
    <x v="8"/>
    <x v="11"/>
    <x v="0"/>
    <n v="59717"/>
    <n v="13888"/>
    <n v="31537"/>
    <n v="42068"/>
    <n v="73605"/>
    <n v="416222953.58999997"/>
    <n v="12965"/>
    <n v="50851"/>
    <n v="68926"/>
  </r>
  <r>
    <n v="310"/>
    <x v="8"/>
    <x v="12"/>
    <x v="0"/>
    <n v="435669"/>
    <n v="96508"/>
    <n v="216588"/>
    <n v="315589"/>
    <n v="532177"/>
    <n v="3286731927.52"/>
    <n v="15446"/>
    <n v="407727"/>
    <n v="492775"/>
  </r>
  <r>
    <n v="311"/>
    <x v="8"/>
    <x v="12"/>
    <x v="2"/>
    <n v="178951"/>
    <n v="63615"/>
    <n v="102658"/>
    <n v="139908"/>
    <n v="242566"/>
    <n v="1513298608.1800001"/>
    <n v="26019"/>
    <n v="99742"/>
    <n v="230447"/>
  </r>
  <r>
    <n v="313"/>
    <x v="8"/>
    <x v="13"/>
    <x v="0"/>
    <n v="4242"/>
    <n v="18443"/>
    <n v="8493"/>
    <n v="14192"/>
    <n v="22685"/>
    <n v="165692724"/>
    <n v="2079"/>
    <n v="15772"/>
    <n v="20214"/>
  </r>
  <r>
    <n v="314"/>
    <x v="8"/>
    <x v="14"/>
    <x v="0"/>
    <n v="372"/>
    <n v="4049"/>
    <n v="1358"/>
    <n v="3063"/>
    <n v="4421"/>
    <n v="22681811.449999999"/>
    <n v="1137"/>
    <n v="3324"/>
    <n v="3933"/>
  </r>
  <r>
    <n v="316"/>
    <x v="8"/>
    <x v="15"/>
    <x v="1"/>
    <n v="191"/>
    <n v="15"/>
    <n v="143"/>
    <n v="63"/>
    <n v="206"/>
    <n v="1324112.42"/>
    <n v="34"/>
    <n v="206"/>
    <n v="195"/>
  </r>
  <r>
    <n v="317"/>
    <x v="9"/>
    <x v="16"/>
    <x v="1"/>
    <n v="0"/>
    <n v="627"/>
    <n v="256"/>
    <n v="371"/>
    <n v="627"/>
    <n v="6310812"/>
    <n v="66"/>
    <n v="366"/>
    <n v="497"/>
  </r>
  <r>
    <n v="318"/>
    <x v="9"/>
    <x v="17"/>
    <x v="0"/>
    <n v="196611"/>
    <n v="15360"/>
    <n v="102766"/>
    <n v="109205"/>
    <n v="211971"/>
    <n v="1762085512.0999999"/>
    <n v="7724"/>
    <n v="205288"/>
    <n v="206769"/>
  </r>
  <r>
    <n v="320"/>
    <x v="9"/>
    <x v="18"/>
    <x v="0"/>
    <n v="9633"/>
    <n v="0"/>
    <n v="4396"/>
    <n v="5237"/>
    <n v="9633"/>
    <n v="78125477.299999997"/>
    <n v="651"/>
    <n v="8469"/>
    <n v="9441"/>
  </r>
  <r>
    <n v="322"/>
    <x v="9"/>
    <x v="19"/>
    <x v="0"/>
    <n v="0"/>
    <n v="1935"/>
    <n v="1522"/>
    <n v="413"/>
    <n v="1935"/>
    <n v="8040507"/>
    <n v="352"/>
    <n v="1832"/>
    <n v="1932"/>
  </r>
  <r>
    <n v="324"/>
    <x v="9"/>
    <x v="0"/>
    <x v="0"/>
    <n v="5483"/>
    <n v="5176"/>
    <n v="4952"/>
    <n v="5707"/>
    <n v="10659"/>
    <n v="68598224.159999996"/>
    <n v="1755"/>
    <n v="7331"/>
    <n v="9683"/>
  </r>
  <r>
    <n v="326"/>
    <x v="9"/>
    <x v="1"/>
    <x v="0"/>
    <n v="1974"/>
    <n v="2567"/>
    <n v="1370"/>
    <n v="3171"/>
    <n v="4541"/>
    <n v="37654548.799999997"/>
    <n v="470"/>
    <n v="1282"/>
    <n v="4254"/>
  </r>
  <r>
    <n v="329"/>
    <x v="9"/>
    <x v="3"/>
    <x v="1"/>
    <n v="1057"/>
    <n v="8934"/>
    <n v="5362"/>
    <n v="4629"/>
    <n v="9991"/>
    <n v="33486435.969999999"/>
    <n v="3842"/>
    <n v="9991"/>
    <n v="6609"/>
  </r>
  <r>
    <n v="330"/>
    <x v="9"/>
    <x v="4"/>
    <x v="1"/>
    <n v="9990"/>
    <n v="6770"/>
    <n v="7780"/>
    <n v="8980"/>
    <n v="16760"/>
    <n v="44933253.530000001"/>
    <n v="4354"/>
    <n v="15794"/>
    <n v="11331"/>
  </r>
  <r>
    <n v="331"/>
    <x v="9"/>
    <x v="5"/>
    <x v="1"/>
    <n v="0"/>
    <n v="1823"/>
    <n v="995"/>
    <n v="828"/>
    <n v="1823"/>
    <n v="11925759.800000001"/>
    <n v="296"/>
    <n v="743"/>
    <n v="1450"/>
  </r>
  <r>
    <n v="332"/>
    <x v="9"/>
    <x v="6"/>
    <x v="0"/>
    <n v="2926"/>
    <n v="6466"/>
    <n v="2069"/>
    <n v="7323"/>
    <n v="9392"/>
    <n v="28748732.489999998"/>
    <n v="2147"/>
    <n v="7166"/>
    <n v="3733"/>
  </r>
  <r>
    <n v="334"/>
    <x v="9"/>
    <x v="7"/>
    <x v="0"/>
    <n v="0"/>
    <n v="2672"/>
    <n v="691"/>
    <n v="1981"/>
    <n v="2672"/>
    <n v="9066895.0700000003"/>
    <n v="56"/>
    <n v="2660"/>
    <n v="2642"/>
  </r>
  <r>
    <n v="336"/>
    <x v="9"/>
    <x v="8"/>
    <x v="1"/>
    <n v="0"/>
    <n v="3"/>
    <n v="3"/>
    <n v="0"/>
    <n v="3"/>
    <n v="9711.2099999999991"/>
    <n v="0"/>
    <n v="3"/>
    <n v="0"/>
  </r>
  <r>
    <n v="342"/>
    <x v="10"/>
    <x v="11"/>
    <x v="0"/>
    <n v="16899"/>
    <n v="0"/>
    <n v="7002"/>
    <n v="9897"/>
    <n v="16899"/>
    <n v="126411762.43000001"/>
    <n v="2052"/>
    <n v="12414"/>
    <n v="16032"/>
  </r>
  <r>
    <n v="346"/>
    <x v="10"/>
    <x v="12"/>
    <x v="0"/>
    <n v="216633"/>
    <n v="0"/>
    <n v="89724"/>
    <n v="126909"/>
    <n v="216633"/>
    <n v="1610391631.95"/>
    <n v="4906"/>
    <n v="180981"/>
    <n v="196206"/>
  </r>
  <r>
    <n v="347"/>
    <x v="10"/>
    <x v="12"/>
    <x v="2"/>
    <n v="185738"/>
    <n v="48994"/>
    <n v="89935"/>
    <n v="144797"/>
    <n v="234732"/>
    <n v="1919030181.8499999"/>
    <n v="21591"/>
    <n v="78709"/>
    <n v="223256"/>
  </r>
  <r>
    <n v="349"/>
    <x v="10"/>
    <x v="13"/>
    <x v="0"/>
    <n v="17"/>
    <n v="3110"/>
    <n v="978"/>
    <n v="2149"/>
    <n v="3127"/>
    <n v="17142755"/>
    <n v="327"/>
    <n v="1638"/>
    <n v="3122"/>
  </r>
  <r>
    <n v="350"/>
    <x v="10"/>
    <x v="14"/>
    <x v="0"/>
    <n v="4331"/>
    <n v="0"/>
    <n v="2028"/>
    <n v="2303"/>
    <n v="4331"/>
    <n v="26142764.07"/>
    <n v="1016"/>
    <n v="2220"/>
    <n v="3323"/>
  </r>
  <r>
    <n v="352"/>
    <x v="10"/>
    <x v="15"/>
    <x v="1"/>
    <n v="57"/>
    <n v="0"/>
    <n v="45"/>
    <n v="12"/>
    <n v="57"/>
    <n v="275923.46000000002"/>
    <n v="2"/>
    <n v="57"/>
    <n v="51"/>
  </r>
  <r>
    <n v="353"/>
    <x v="11"/>
    <x v="16"/>
    <x v="1"/>
    <n v="0"/>
    <n v="1548"/>
    <n v="733"/>
    <n v="815"/>
    <n v="1548"/>
    <n v="12634615"/>
    <n v="118"/>
    <n v="828"/>
    <n v="1222"/>
  </r>
  <r>
    <n v="354"/>
    <x v="11"/>
    <x v="17"/>
    <x v="0"/>
    <n v="227184"/>
    <n v="43254"/>
    <n v="125080"/>
    <n v="145358"/>
    <n v="270438"/>
    <n v="2858014926.9200001"/>
    <n v="10674"/>
    <n v="261224"/>
    <n v="262708"/>
  </r>
  <r>
    <n v="356"/>
    <x v="11"/>
    <x v="18"/>
    <x v="0"/>
    <n v="5764"/>
    <n v="10775"/>
    <n v="8438"/>
    <n v="8101"/>
    <n v="16539"/>
    <n v="118484565.27"/>
    <n v="1492"/>
    <n v="15476"/>
    <n v="16066"/>
  </r>
  <r>
    <n v="358"/>
    <x v="11"/>
    <x v="19"/>
    <x v="0"/>
    <n v="0"/>
    <n v="2194"/>
    <n v="1390"/>
    <n v="804"/>
    <n v="2194"/>
    <n v="17568297"/>
    <n v="207"/>
    <n v="2097"/>
    <n v="2189"/>
  </r>
  <r>
    <n v="360"/>
    <x v="11"/>
    <x v="0"/>
    <x v="0"/>
    <n v="13532"/>
    <n v="7490"/>
    <n v="8367"/>
    <n v="12655"/>
    <n v="21022"/>
    <n v="192013433.44"/>
    <n v="2302"/>
    <n v="15658"/>
    <n v="19600"/>
  </r>
  <r>
    <n v="362"/>
    <x v="11"/>
    <x v="1"/>
    <x v="0"/>
    <n v="7557"/>
    <n v="4162"/>
    <n v="3860"/>
    <n v="7859"/>
    <n v="11719"/>
    <n v="112930689.94"/>
    <n v="846"/>
    <n v="4052"/>
    <n v="10843"/>
  </r>
  <r>
    <n v="365"/>
    <x v="11"/>
    <x v="3"/>
    <x v="1"/>
    <n v="0"/>
    <n v="16241"/>
    <n v="8228"/>
    <n v="8013"/>
    <n v="16241"/>
    <n v="76634125.689999998"/>
    <n v="5914"/>
    <n v="16241"/>
    <n v="10679"/>
  </r>
  <r>
    <n v="366"/>
    <x v="11"/>
    <x v="4"/>
    <x v="1"/>
    <n v="3841"/>
    <n v="2420"/>
    <n v="2314"/>
    <n v="3947"/>
    <n v="6261"/>
    <n v="22772821.52"/>
    <n v="808"/>
    <n v="5961"/>
    <n v="5344"/>
  </r>
  <r>
    <n v="367"/>
    <x v="11"/>
    <x v="5"/>
    <x v="1"/>
    <n v="805"/>
    <n v="2595"/>
    <n v="1297"/>
    <n v="2103"/>
    <n v="3400"/>
    <n v="23152549.760000002"/>
    <n v="441"/>
    <n v="1818"/>
    <n v="2332"/>
  </r>
  <r>
    <n v="368"/>
    <x v="11"/>
    <x v="6"/>
    <x v="0"/>
    <n v="5649"/>
    <n v="4656"/>
    <n v="2861"/>
    <n v="7444"/>
    <n v="10305"/>
    <n v="78061511.189999998"/>
    <n v="1507"/>
    <n v="8639"/>
    <n v="6962"/>
  </r>
  <r>
    <n v="370"/>
    <x v="11"/>
    <x v="7"/>
    <x v="0"/>
    <n v="13766"/>
    <n v="15189"/>
    <n v="12607"/>
    <n v="16348"/>
    <n v="28955"/>
    <n v="123041515.36"/>
    <n v="602"/>
    <n v="28685"/>
    <n v="28884"/>
  </r>
  <r>
    <n v="372"/>
    <x v="11"/>
    <x v="8"/>
    <x v="1"/>
    <n v="0"/>
    <n v="198"/>
    <n v="83"/>
    <n v="115"/>
    <n v="198"/>
    <n v="833197.55"/>
    <n v="13"/>
    <n v="197"/>
    <n v="166"/>
  </r>
  <r>
    <n v="376"/>
    <x v="11"/>
    <x v="9"/>
    <x v="1"/>
    <n v="607"/>
    <n v="0"/>
    <n v="165"/>
    <n v="442"/>
    <n v="607"/>
    <n v="2303991.75"/>
    <n v="108"/>
    <n v="583"/>
    <n v="410"/>
  </r>
  <r>
    <n v="377"/>
    <x v="11"/>
    <x v="10"/>
    <x v="0"/>
    <n v="2811"/>
    <n v="0"/>
    <n v="1058"/>
    <n v="1753"/>
    <n v="2811"/>
    <n v="8515035"/>
    <n v="88"/>
    <n v="1772"/>
    <n v="2534"/>
  </r>
  <r>
    <n v="378"/>
    <x v="11"/>
    <x v="11"/>
    <x v="0"/>
    <n v="30174"/>
    <n v="15183"/>
    <n v="17778"/>
    <n v="27579"/>
    <n v="45357"/>
    <n v="378157596.56999999"/>
    <n v="5840"/>
    <n v="33618"/>
    <n v="43121"/>
  </r>
  <r>
    <n v="382"/>
    <x v="11"/>
    <x v="12"/>
    <x v="0"/>
    <n v="87518"/>
    <n v="35838"/>
    <n v="58051"/>
    <n v="65305"/>
    <n v="123356"/>
    <n v="933934458.30999994"/>
    <n v="4251"/>
    <n v="109322"/>
    <n v="111942"/>
  </r>
  <r>
    <n v="383"/>
    <x v="11"/>
    <x v="12"/>
    <x v="2"/>
    <n v="145915"/>
    <n v="53425"/>
    <n v="83178"/>
    <n v="116162"/>
    <n v="199340"/>
    <n v="1778601459.2"/>
    <n v="11251"/>
    <n v="119079"/>
    <n v="189433"/>
  </r>
  <r>
    <n v="385"/>
    <x v="11"/>
    <x v="13"/>
    <x v="0"/>
    <n v="9420"/>
    <n v="6442"/>
    <n v="5772"/>
    <n v="10090"/>
    <n v="15862"/>
    <n v="81506193"/>
    <n v="1847"/>
    <n v="6809"/>
    <n v="15523"/>
  </r>
  <r>
    <n v="386"/>
    <x v="11"/>
    <x v="14"/>
    <x v="0"/>
    <n v="14752"/>
    <n v="5358"/>
    <n v="8707"/>
    <n v="11403"/>
    <n v="20110"/>
    <n v="147975817.69999999"/>
    <n v="3355"/>
    <n v="9764"/>
    <n v="17384"/>
  </r>
  <r>
    <n v="388"/>
    <x v="11"/>
    <x v="15"/>
    <x v="1"/>
    <n v="372"/>
    <n v="0"/>
    <n v="165"/>
    <n v="207"/>
    <n v="372"/>
    <n v="3869035.96"/>
    <n v="41"/>
    <n v="372"/>
    <n v="355"/>
  </r>
  <r>
    <n v="389"/>
    <x v="12"/>
    <x v="16"/>
    <x v="1"/>
    <n v="85"/>
    <n v="2641"/>
    <n v="1586"/>
    <n v="1140"/>
    <n v="2726"/>
    <n v="25070138"/>
    <n v="342"/>
    <n v="1624"/>
    <n v="2399"/>
  </r>
  <r>
    <n v="390"/>
    <x v="12"/>
    <x v="17"/>
    <x v="0"/>
    <n v="186887"/>
    <n v="37017"/>
    <n v="112237"/>
    <n v="111667"/>
    <n v="223904"/>
    <n v="2078186362.8599999"/>
    <n v="6289"/>
    <n v="216709"/>
    <n v="219036"/>
  </r>
  <r>
    <n v="392"/>
    <x v="12"/>
    <x v="18"/>
    <x v="0"/>
    <n v="5346"/>
    <n v="4697"/>
    <n v="3065"/>
    <n v="6978"/>
    <n v="10043"/>
    <n v="102602404.68000001"/>
    <n v="972"/>
    <n v="9305"/>
    <n v="9627"/>
  </r>
  <r>
    <n v="394"/>
    <x v="12"/>
    <x v="19"/>
    <x v="0"/>
    <n v="15"/>
    <n v="3973"/>
    <n v="1919"/>
    <n v="2069"/>
    <n v="3988"/>
    <n v="31533891"/>
    <n v="183"/>
    <n v="3216"/>
    <n v="3753"/>
  </r>
  <r>
    <n v="396"/>
    <x v="12"/>
    <x v="0"/>
    <x v="0"/>
    <n v="15152"/>
    <n v="12096"/>
    <n v="13350"/>
    <n v="13898"/>
    <n v="27248"/>
    <n v="236078420.49000001"/>
    <n v="4654"/>
    <n v="18511"/>
    <n v="25978"/>
  </r>
  <r>
    <n v="398"/>
    <x v="12"/>
    <x v="1"/>
    <x v="0"/>
    <n v="3379"/>
    <n v="1429"/>
    <n v="1415"/>
    <n v="3393"/>
    <n v="4808"/>
    <n v="46678602.939999998"/>
    <n v="683"/>
    <n v="2089"/>
    <n v="4041"/>
  </r>
  <r>
    <n v="399"/>
    <x v="12"/>
    <x v="20"/>
    <x v="1"/>
    <n v="0"/>
    <n v="1"/>
    <n v="1"/>
    <n v="0"/>
    <n v="1"/>
    <n v="5.08"/>
    <n v="0"/>
    <n v="1"/>
    <n v="1"/>
  </r>
  <r>
    <n v="400"/>
    <x v="12"/>
    <x v="2"/>
    <x v="1"/>
    <n v="0"/>
    <n v="503"/>
    <n v="319"/>
    <n v="184"/>
    <n v="503"/>
    <n v="2316804.6"/>
    <n v="160"/>
    <n v="67"/>
    <n v="379"/>
  </r>
  <r>
    <n v="401"/>
    <x v="12"/>
    <x v="3"/>
    <x v="1"/>
    <n v="3304"/>
    <n v="5852"/>
    <n v="1350"/>
    <n v="7806"/>
    <n v="9156"/>
    <n v="25322776.039999999"/>
    <n v="3929"/>
    <n v="9156"/>
    <n v="5966"/>
  </r>
  <r>
    <n v="402"/>
    <x v="12"/>
    <x v="4"/>
    <x v="1"/>
    <n v="109487"/>
    <n v="5853"/>
    <n v="47384"/>
    <n v="67956"/>
    <n v="115340"/>
    <n v="284329915.93000001"/>
    <n v="20191"/>
    <n v="112625"/>
    <n v="95735"/>
  </r>
  <r>
    <n v="403"/>
    <x v="12"/>
    <x v="5"/>
    <x v="1"/>
    <n v="4941"/>
    <n v="2132"/>
    <n v="2987"/>
    <n v="4086"/>
    <n v="7073"/>
    <n v="39749744.020000003"/>
    <n v="1435"/>
    <n v="2720"/>
    <n v="4254"/>
  </r>
  <r>
    <n v="404"/>
    <x v="12"/>
    <x v="6"/>
    <x v="0"/>
    <n v="50824"/>
    <n v="6625"/>
    <n v="20115"/>
    <n v="37334"/>
    <n v="57449"/>
    <n v="258814309.62"/>
    <n v="5729"/>
    <n v="45172"/>
    <n v="42341"/>
  </r>
  <r>
    <n v="406"/>
    <x v="12"/>
    <x v="7"/>
    <x v="0"/>
    <n v="0"/>
    <n v="763"/>
    <n v="91"/>
    <n v="672"/>
    <n v="763"/>
    <n v="5858499.7300000004"/>
    <n v="23"/>
    <n v="751"/>
    <n v="763"/>
  </r>
  <r>
    <n v="408"/>
    <x v="12"/>
    <x v="8"/>
    <x v="1"/>
    <n v="2353"/>
    <n v="129"/>
    <n v="1707"/>
    <n v="775"/>
    <n v="2482"/>
    <n v="4475688.96"/>
    <n v="293"/>
    <n v="2439"/>
    <n v="59"/>
  </r>
  <r>
    <n v="412"/>
    <x v="12"/>
    <x v="9"/>
    <x v="1"/>
    <n v="225"/>
    <n v="665"/>
    <n v="639"/>
    <n v="251"/>
    <n v="890"/>
    <n v="3366665.59"/>
    <n v="379"/>
    <n v="623"/>
    <n v="819"/>
  </r>
  <r>
    <n v="413"/>
    <x v="12"/>
    <x v="10"/>
    <x v="0"/>
    <n v="836"/>
    <n v="1086"/>
    <n v="384"/>
    <n v="1538"/>
    <n v="1922"/>
    <n v="5362770"/>
    <n v="63"/>
    <n v="1211"/>
    <n v="1755"/>
  </r>
  <r>
    <n v="414"/>
    <x v="12"/>
    <x v="11"/>
    <x v="0"/>
    <n v="168135"/>
    <n v="8317"/>
    <n v="74316"/>
    <n v="102136"/>
    <n v="176452"/>
    <n v="640517012.73000002"/>
    <n v="29845"/>
    <n v="126383"/>
    <n v="166549"/>
  </r>
  <r>
    <n v="416"/>
    <x v="12"/>
    <x v="22"/>
    <x v="1"/>
    <n v="0"/>
    <n v="981"/>
    <n v="56"/>
    <n v="925"/>
    <n v="981"/>
    <n v="1977062.14"/>
    <n v="66"/>
    <n v="981"/>
    <n v="981"/>
  </r>
  <r>
    <n v="417"/>
    <x v="12"/>
    <x v="23"/>
    <x v="1"/>
    <n v="0"/>
    <n v="91"/>
    <n v="53"/>
    <n v="38"/>
    <n v="91"/>
    <n v="249927.76"/>
    <n v="44"/>
    <n v="50"/>
    <n v="84"/>
  </r>
  <r>
    <n v="418"/>
    <x v="12"/>
    <x v="12"/>
    <x v="0"/>
    <n v="318850"/>
    <n v="29381"/>
    <n v="139306"/>
    <n v="208925"/>
    <n v="348231"/>
    <n v="2735055774.0700002"/>
    <n v="10839"/>
    <n v="287947"/>
    <n v="315866"/>
  </r>
  <r>
    <n v="419"/>
    <x v="12"/>
    <x v="12"/>
    <x v="2"/>
    <n v="340996"/>
    <n v="24301"/>
    <n v="157677"/>
    <n v="207620"/>
    <n v="365297"/>
    <n v="2550553709.6500001"/>
    <n v="76262"/>
    <n v="100824"/>
    <n v="348822"/>
  </r>
  <r>
    <n v="421"/>
    <x v="12"/>
    <x v="13"/>
    <x v="0"/>
    <n v="20526"/>
    <n v="6535"/>
    <n v="10369"/>
    <n v="16692"/>
    <n v="27061"/>
    <n v="181282406"/>
    <n v="2823"/>
    <n v="16915"/>
    <n v="25568"/>
  </r>
  <r>
    <n v="422"/>
    <x v="12"/>
    <x v="14"/>
    <x v="0"/>
    <n v="70182"/>
    <n v="5890"/>
    <n v="34070"/>
    <n v="42002"/>
    <n v="76072"/>
    <n v="475406601.56"/>
    <n v="12060"/>
    <n v="34275"/>
    <n v="72087"/>
  </r>
  <r>
    <n v="424"/>
    <x v="12"/>
    <x v="15"/>
    <x v="1"/>
    <n v="114"/>
    <n v="52"/>
    <n v="128"/>
    <n v="38"/>
    <n v="166"/>
    <n v="2806502.86"/>
    <n v="4"/>
    <n v="166"/>
    <n v="144"/>
  </r>
  <r>
    <n v="426"/>
    <x v="13"/>
    <x v="16"/>
    <x v="1"/>
    <n v="49"/>
    <n v="2498"/>
    <n v="1828"/>
    <n v="719"/>
    <n v="2547"/>
    <n v="31613968"/>
    <n v="380"/>
    <n v="1788"/>
    <n v="2289"/>
  </r>
  <r>
    <n v="427"/>
    <x v="13"/>
    <x v="17"/>
    <x v="0"/>
    <n v="267803"/>
    <n v="75765"/>
    <n v="152215"/>
    <n v="191353"/>
    <n v="343568"/>
    <n v="3323406511.9000001"/>
    <n v="16528"/>
    <n v="329317"/>
    <n v="332242"/>
  </r>
  <r>
    <n v="429"/>
    <x v="13"/>
    <x v="18"/>
    <x v="0"/>
    <n v="785"/>
    <n v="11911"/>
    <n v="4811"/>
    <n v="7885"/>
    <n v="12696"/>
    <n v="86003766.069999993"/>
    <n v="1492"/>
    <n v="11293"/>
    <n v="12431"/>
  </r>
  <r>
    <n v="431"/>
    <x v="13"/>
    <x v="19"/>
    <x v="0"/>
    <n v="688"/>
    <n v="6183"/>
    <n v="2960"/>
    <n v="3911"/>
    <n v="6871"/>
    <n v="51552361"/>
    <n v="999"/>
    <n v="4890"/>
    <n v="6460"/>
  </r>
  <r>
    <n v="433"/>
    <x v="13"/>
    <x v="0"/>
    <x v="0"/>
    <n v="3986"/>
    <n v="23407"/>
    <n v="13718"/>
    <n v="13675"/>
    <n v="27393"/>
    <n v="216053482.72999999"/>
    <n v="5057"/>
    <n v="18388"/>
    <n v="26174"/>
  </r>
  <r>
    <n v="435"/>
    <x v="13"/>
    <x v="1"/>
    <x v="0"/>
    <n v="1648"/>
    <n v="3578"/>
    <n v="1102"/>
    <n v="4124"/>
    <n v="5226"/>
    <n v="55326470.579999998"/>
    <n v="372"/>
    <n v="2241"/>
    <n v="4838"/>
  </r>
  <r>
    <n v="436"/>
    <x v="13"/>
    <x v="20"/>
    <x v="1"/>
    <n v="0"/>
    <n v="7"/>
    <n v="2"/>
    <n v="5"/>
    <n v="7"/>
    <n v="32421"/>
    <n v="1"/>
    <n v="7"/>
    <n v="7"/>
  </r>
  <r>
    <n v="437"/>
    <x v="13"/>
    <x v="2"/>
    <x v="1"/>
    <n v="0"/>
    <n v="11"/>
    <n v="10"/>
    <n v="1"/>
    <n v="11"/>
    <n v="14320.8"/>
    <n v="3"/>
    <n v="1"/>
    <n v="9"/>
  </r>
  <r>
    <n v="438"/>
    <x v="13"/>
    <x v="3"/>
    <x v="1"/>
    <n v="1205"/>
    <n v="24822"/>
    <n v="15301"/>
    <n v="10726"/>
    <n v="26027"/>
    <n v="129650275.7"/>
    <n v="9012"/>
    <n v="26026"/>
    <n v="16760"/>
  </r>
  <r>
    <n v="439"/>
    <x v="13"/>
    <x v="4"/>
    <x v="1"/>
    <n v="37518"/>
    <n v="5044"/>
    <n v="16024"/>
    <n v="26538"/>
    <n v="42562"/>
    <n v="146202545.31999999"/>
    <n v="6684"/>
    <n v="41597"/>
    <n v="36328"/>
  </r>
  <r>
    <n v="440"/>
    <x v="13"/>
    <x v="5"/>
    <x v="1"/>
    <n v="2193"/>
    <n v="2471"/>
    <n v="2077"/>
    <n v="2587"/>
    <n v="4664"/>
    <n v="42314561.890000001"/>
    <n v="600"/>
    <n v="2265"/>
    <n v="3607"/>
  </r>
  <r>
    <n v="441"/>
    <x v="13"/>
    <x v="6"/>
    <x v="0"/>
    <n v="1989"/>
    <n v="7432"/>
    <n v="3717"/>
    <n v="5704"/>
    <n v="9421"/>
    <n v="61353469.479999997"/>
    <n v="1492"/>
    <n v="7448"/>
    <n v="5064"/>
  </r>
  <r>
    <n v="443"/>
    <x v="13"/>
    <x v="7"/>
    <x v="0"/>
    <n v="0"/>
    <n v="13100"/>
    <n v="4483"/>
    <n v="8617"/>
    <n v="13100"/>
    <n v="53842586.789999999"/>
    <n v="291"/>
    <n v="13080"/>
    <n v="13092"/>
  </r>
  <r>
    <n v="445"/>
    <x v="13"/>
    <x v="8"/>
    <x v="1"/>
    <n v="0"/>
    <n v="31"/>
    <n v="21"/>
    <n v="10"/>
    <n v="31"/>
    <n v="208062.52"/>
    <n v="2"/>
    <n v="31"/>
    <n v="18"/>
  </r>
  <r>
    <n v="446"/>
    <x v="13"/>
    <x v="24"/>
    <x v="1"/>
    <n v="0"/>
    <n v="150"/>
    <n v="44"/>
    <n v="106"/>
    <n v="150"/>
    <n v="500240"/>
    <n v="46"/>
    <n v="148"/>
    <n v="148"/>
  </r>
  <r>
    <n v="449"/>
    <x v="13"/>
    <x v="9"/>
    <x v="1"/>
    <n v="0"/>
    <n v="1024"/>
    <n v="854"/>
    <n v="170"/>
    <n v="1024"/>
    <n v="1838800.46"/>
    <n v="446"/>
    <n v="728"/>
    <n v="1004"/>
  </r>
  <r>
    <n v="450"/>
    <x v="13"/>
    <x v="10"/>
    <x v="0"/>
    <n v="0"/>
    <n v="656"/>
    <n v="215"/>
    <n v="441"/>
    <n v="656"/>
    <n v="2007223"/>
    <n v="4"/>
    <n v="418"/>
    <n v="601"/>
  </r>
  <r>
    <n v="451"/>
    <x v="13"/>
    <x v="11"/>
    <x v="0"/>
    <n v="20743"/>
    <n v="32986"/>
    <n v="17006"/>
    <n v="36723"/>
    <n v="53729"/>
    <n v="412675751.60000002"/>
    <n v="8379"/>
    <n v="38779"/>
    <n v="51214"/>
  </r>
  <r>
    <n v="453"/>
    <x v="13"/>
    <x v="22"/>
    <x v="1"/>
    <n v="1610"/>
    <n v="0"/>
    <n v="4"/>
    <n v="1606"/>
    <n v="1610"/>
    <n v="3250693.49"/>
    <n v="56"/>
    <n v="1610"/>
    <n v="1610"/>
  </r>
  <r>
    <n v="454"/>
    <x v="13"/>
    <x v="23"/>
    <x v="1"/>
    <n v="0"/>
    <n v="316"/>
    <n v="232"/>
    <n v="84"/>
    <n v="316"/>
    <n v="1644953.65"/>
    <n v="161"/>
    <n v="218"/>
    <n v="314"/>
  </r>
  <r>
    <n v="455"/>
    <x v="13"/>
    <x v="12"/>
    <x v="0"/>
    <n v="110526"/>
    <n v="70696"/>
    <n v="72150"/>
    <n v="109072"/>
    <n v="181222"/>
    <n v="1317289817.8399999"/>
    <n v="6099"/>
    <n v="146285"/>
    <n v="168543"/>
  </r>
  <r>
    <n v="456"/>
    <x v="13"/>
    <x v="12"/>
    <x v="2"/>
    <n v="95552"/>
    <n v="44542"/>
    <n v="56109"/>
    <n v="83985"/>
    <n v="140094"/>
    <n v="1017520429.8200001"/>
    <n v="8058"/>
    <n v="106672"/>
    <n v="123834"/>
  </r>
  <r>
    <n v="457"/>
    <x v="13"/>
    <x v="13"/>
    <x v="0"/>
    <n v="13627"/>
    <n v="27266"/>
    <n v="10590"/>
    <n v="30303"/>
    <n v="40893"/>
    <n v="215022872"/>
    <n v="5052"/>
    <n v="30566"/>
    <n v="40745"/>
  </r>
  <r>
    <n v="458"/>
    <x v="13"/>
    <x v="14"/>
    <x v="0"/>
    <n v="37193"/>
    <n v="17143"/>
    <n v="17378"/>
    <n v="36958"/>
    <n v="54336"/>
    <n v="458613927.16000003"/>
    <n v="9600"/>
    <n v="33471"/>
    <n v="49857"/>
  </r>
  <r>
    <n v="460"/>
    <x v="13"/>
    <x v="15"/>
    <x v="1"/>
    <n v="14"/>
    <n v="6"/>
    <n v="16"/>
    <n v="4"/>
    <n v="20"/>
    <n v="24633.68"/>
    <n v="2"/>
    <n v="20"/>
    <n v="20"/>
  </r>
  <r>
    <n v="461"/>
    <x v="0"/>
    <x v="16"/>
    <x v="1"/>
    <n v="41"/>
    <n v="2459"/>
    <n v="1035"/>
    <n v="1465"/>
    <n v="2500"/>
    <n v="24823777"/>
    <n v="202"/>
    <n v="1353"/>
    <n v="2085"/>
  </r>
  <r>
    <n v="462"/>
    <x v="0"/>
    <x v="17"/>
    <x v="0"/>
    <n v="41723"/>
    <n v="53290"/>
    <n v="52580"/>
    <n v="42433"/>
    <n v="95013"/>
    <n v="604263581.88"/>
    <n v="5369"/>
    <n v="91947"/>
    <n v="93121"/>
  </r>
  <r>
    <n v="464"/>
    <x v="0"/>
    <x v="18"/>
    <x v="0"/>
    <n v="3346"/>
    <n v="6055"/>
    <n v="3480"/>
    <n v="5921"/>
    <n v="9401"/>
    <n v="44449340.32"/>
    <n v="1585"/>
    <n v="8662"/>
    <n v="9248"/>
  </r>
  <r>
    <n v="466"/>
    <x v="0"/>
    <x v="19"/>
    <x v="0"/>
    <n v="0"/>
    <n v="4318"/>
    <n v="2627"/>
    <n v="1691"/>
    <n v="4318"/>
    <n v="41152770"/>
    <n v="437"/>
    <n v="3695"/>
    <n v="4205"/>
  </r>
  <r>
    <n v="468"/>
    <x v="14"/>
    <x v="0"/>
    <x v="0"/>
    <n v="7976"/>
    <n v="0"/>
    <n v="4091"/>
    <n v="3885"/>
    <n v="7976"/>
    <n v="80519645.269999996"/>
    <n v="1319"/>
    <n v="6059"/>
    <n v="7438"/>
  </r>
  <r>
    <n v="470"/>
    <x v="14"/>
    <x v="1"/>
    <x v="0"/>
    <n v="24799"/>
    <n v="0"/>
    <n v="8131"/>
    <n v="16668"/>
    <n v="24799"/>
    <n v="184390676.44999999"/>
    <n v="2934"/>
    <n v="8668"/>
    <n v="20772"/>
  </r>
  <r>
    <n v="473"/>
    <x v="14"/>
    <x v="3"/>
    <x v="1"/>
    <n v="727"/>
    <n v="13653"/>
    <n v="5946"/>
    <n v="8434"/>
    <n v="14380"/>
    <n v="94982869.340000004"/>
    <n v="4348"/>
    <n v="14380"/>
    <n v="9133"/>
  </r>
  <r>
    <n v="476"/>
    <x v="14"/>
    <x v="6"/>
    <x v="0"/>
    <n v="759"/>
    <n v="0"/>
    <n v="317"/>
    <n v="442"/>
    <n v="759"/>
    <n v="2453886.39"/>
    <n v="112"/>
    <n v="543"/>
    <n v="251"/>
  </r>
  <r>
    <n v="478"/>
    <x v="14"/>
    <x v="7"/>
    <x v="0"/>
    <n v="4435"/>
    <n v="0"/>
    <n v="2956"/>
    <n v="1479"/>
    <n v="4435"/>
    <n v="8105277.3799999999"/>
    <n v="124"/>
    <n v="3498"/>
    <n v="2762"/>
  </r>
  <r>
    <n v="480"/>
    <x v="14"/>
    <x v="8"/>
    <x v="1"/>
    <n v="0"/>
    <n v="22"/>
    <n v="18"/>
    <n v="4"/>
    <n v="22"/>
    <n v="31393.02"/>
    <n v="1"/>
    <n v="22"/>
    <n v="1"/>
  </r>
  <r>
    <n v="484"/>
    <x v="14"/>
    <x v="9"/>
    <x v="1"/>
    <n v="1055"/>
    <n v="0"/>
    <n v="826"/>
    <n v="229"/>
    <n v="1055"/>
    <n v="2736799.62"/>
    <n v="243"/>
    <n v="1026"/>
    <n v="954"/>
  </r>
  <r>
    <n v="485"/>
    <x v="14"/>
    <x v="10"/>
    <x v="0"/>
    <n v="3451"/>
    <n v="0"/>
    <n v="1265"/>
    <n v="2186"/>
    <n v="3451"/>
    <n v="16187957"/>
    <n v="86"/>
    <n v="2175"/>
    <n v="3102"/>
  </r>
  <r>
    <n v="486"/>
    <x v="14"/>
    <x v="11"/>
    <x v="0"/>
    <n v="78566"/>
    <n v="0"/>
    <n v="26557"/>
    <n v="52009"/>
    <n v="78566"/>
    <n v="759817928.99000001"/>
    <n v="11553"/>
    <n v="59565"/>
    <n v="74519"/>
  </r>
  <r>
    <n v="488"/>
    <x v="14"/>
    <x v="22"/>
    <x v="1"/>
    <n v="2088"/>
    <n v="0"/>
    <n v="99"/>
    <n v="1989"/>
    <n v="2088"/>
    <n v="3924398.55"/>
    <n v="149"/>
    <n v="2088"/>
    <n v="2088"/>
  </r>
  <r>
    <n v="490"/>
    <x v="14"/>
    <x v="12"/>
    <x v="0"/>
    <n v="188371"/>
    <n v="0"/>
    <n v="81559"/>
    <n v="106812"/>
    <n v="188371"/>
    <n v="1367467860.74"/>
    <n v="5928"/>
    <n v="161107"/>
    <n v="170005"/>
  </r>
  <r>
    <n v="491"/>
    <x v="14"/>
    <x v="12"/>
    <x v="2"/>
    <n v="95989"/>
    <n v="74644"/>
    <n v="61734"/>
    <n v="108899"/>
    <n v="170633"/>
    <n v="1314136258.53"/>
    <n v="12854"/>
    <n v="1323"/>
    <n v="156099"/>
  </r>
  <r>
    <n v="492"/>
    <x v="14"/>
    <x v="13"/>
    <x v="0"/>
    <n v="116"/>
    <n v="115"/>
    <n v="120"/>
    <n v="111"/>
    <n v="231"/>
    <n v="2345"/>
    <n v="0"/>
    <n v="170"/>
    <n v="231"/>
  </r>
  <r>
    <n v="493"/>
    <x v="14"/>
    <x v="14"/>
    <x v="0"/>
    <n v="22723"/>
    <n v="0"/>
    <n v="11714"/>
    <n v="11009"/>
    <n v="22723"/>
    <n v="133336032.93000001"/>
    <n v="4530"/>
    <n v="15360"/>
    <n v="20890"/>
  </r>
  <r>
    <n v="495"/>
    <x v="14"/>
    <x v="15"/>
    <x v="1"/>
    <n v="2569"/>
    <n v="0"/>
    <n v="1963"/>
    <n v="606"/>
    <n v="2569"/>
    <n v="25180128.050000001"/>
    <n v="421"/>
    <n v="2569"/>
    <n v="2531"/>
  </r>
  <r>
    <n v="496"/>
    <x v="15"/>
    <x v="16"/>
    <x v="1"/>
    <n v="335"/>
    <n v="1423"/>
    <n v="915"/>
    <n v="843"/>
    <n v="1758"/>
    <n v="51687376"/>
    <n v="168"/>
    <n v="1271"/>
    <n v="1396"/>
  </r>
  <r>
    <n v="497"/>
    <x v="15"/>
    <x v="17"/>
    <x v="0"/>
    <n v="23227"/>
    <n v="35364"/>
    <n v="30690"/>
    <n v="27901"/>
    <n v="58591"/>
    <n v="444307516.89999998"/>
    <n v="2702"/>
    <n v="56767"/>
    <n v="57100"/>
  </r>
  <r>
    <n v="499"/>
    <x v="15"/>
    <x v="18"/>
    <x v="0"/>
    <n v="8244"/>
    <n v="0"/>
    <n v="3645"/>
    <n v="4599"/>
    <n v="8244"/>
    <n v="47601556.57"/>
    <n v="689"/>
    <n v="6855"/>
    <n v="8067"/>
  </r>
  <r>
    <n v="501"/>
    <x v="15"/>
    <x v="19"/>
    <x v="0"/>
    <n v="0"/>
    <n v="1605"/>
    <n v="843"/>
    <n v="762"/>
    <n v="1605"/>
    <n v="6880816"/>
    <n v="424"/>
    <n v="1394"/>
    <n v="1602"/>
  </r>
  <r>
    <n v="503"/>
    <x v="15"/>
    <x v="0"/>
    <x v="0"/>
    <n v="3907"/>
    <n v="4050"/>
    <n v="3627"/>
    <n v="4330"/>
    <n v="7957"/>
    <n v="67557540.450000003"/>
    <n v="842"/>
    <n v="6652"/>
    <n v="7409"/>
  </r>
  <r>
    <n v="505"/>
    <x v="15"/>
    <x v="1"/>
    <x v="0"/>
    <n v="17839"/>
    <n v="8465"/>
    <n v="8261"/>
    <n v="18043"/>
    <n v="26304"/>
    <n v="177065974.94"/>
    <n v="2492"/>
    <n v="13143"/>
    <n v="23779"/>
  </r>
  <r>
    <n v="508"/>
    <x v="15"/>
    <x v="3"/>
    <x v="1"/>
    <n v="29"/>
    <n v="4398"/>
    <n v="1618"/>
    <n v="2809"/>
    <n v="4427"/>
    <n v="21944065.010000002"/>
    <n v="2175"/>
    <n v="4427"/>
    <n v="3011"/>
  </r>
  <r>
    <n v="509"/>
    <x v="15"/>
    <x v="4"/>
    <x v="1"/>
    <n v="27832"/>
    <n v="6107"/>
    <n v="14436"/>
    <n v="19503"/>
    <n v="33939"/>
    <n v="79120477.859999999"/>
    <n v="7568"/>
    <n v="32824"/>
    <n v="30075"/>
  </r>
  <r>
    <n v="510"/>
    <x v="15"/>
    <x v="5"/>
    <x v="1"/>
    <n v="0"/>
    <n v="1324"/>
    <n v="357"/>
    <n v="967"/>
    <n v="1324"/>
    <n v="6358792.46"/>
    <n v="174"/>
    <n v="690"/>
    <n v="935"/>
  </r>
  <r>
    <n v="511"/>
    <x v="15"/>
    <x v="6"/>
    <x v="0"/>
    <n v="2039"/>
    <n v="3348"/>
    <n v="1306"/>
    <n v="4081"/>
    <n v="5387"/>
    <n v="20515103.649999999"/>
    <n v="1316"/>
    <n v="3839"/>
    <n v="1656"/>
  </r>
  <r>
    <n v="513"/>
    <x v="15"/>
    <x v="7"/>
    <x v="0"/>
    <n v="0"/>
    <n v="2197"/>
    <n v="548"/>
    <n v="1649"/>
    <n v="2197"/>
    <n v="10358826.550000001"/>
    <n v="26"/>
    <n v="1961"/>
    <n v="2157"/>
  </r>
  <r>
    <n v="515"/>
    <x v="15"/>
    <x v="8"/>
    <x v="1"/>
    <n v="0"/>
    <n v="721"/>
    <n v="157"/>
    <n v="564"/>
    <n v="721"/>
    <n v="5582906.0499999998"/>
    <n v="3"/>
    <n v="720"/>
    <n v="581"/>
  </r>
  <r>
    <n v="519"/>
    <x v="15"/>
    <x v="9"/>
    <x v="1"/>
    <n v="0"/>
    <n v="198"/>
    <n v="132"/>
    <n v="66"/>
    <n v="198"/>
    <n v="559424.92000000004"/>
    <n v="65"/>
    <n v="175"/>
    <n v="179"/>
  </r>
  <r>
    <n v="520"/>
    <x v="15"/>
    <x v="10"/>
    <x v="0"/>
    <n v="0"/>
    <n v="430"/>
    <n v="216"/>
    <n v="214"/>
    <n v="430"/>
    <n v="233178"/>
    <n v="20"/>
    <n v="271"/>
    <n v="396"/>
  </r>
  <r>
    <n v="521"/>
    <x v="15"/>
    <x v="11"/>
    <x v="0"/>
    <n v="45147"/>
    <n v="7960"/>
    <n v="21740"/>
    <n v="31367"/>
    <n v="53107"/>
    <n v="422217506.31999999"/>
    <n v="4416"/>
    <n v="43278"/>
    <n v="51428"/>
  </r>
  <r>
    <n v="525"/>
    <x v="15"/>
    <x v="12"/>
    <x v="0"/>
    <n v="359617"/>
    <n v="26709"/>
    <n v="169700"/>
    <n v="216626"/>
    <n v="386326"/>
    <n v="2506227028.3499999"/>
    <n v="9715"/>
    <n v="329977"/>
    <n v="344653"/>
  </r>
  <r>
    <n v="526"/>
    <x v="15"/>
    <x v="12"/>
    <x v="2"/>
    <n v="212032"/>
    <n v="66549"/>
    <n v="103093"/>
    <n v="175488"/>
    <n v="278581"/>
    <n v="1840988925.21"/>
    <n v="24220"/>
    <n v="207349"/>
    <n v="273953"/>
  </r>
  <r>
    <n v="528"/>
    <x v="15"/>
    <x v="13"/>
    <x v="0"/>
    <n v="167019"/>
    <n v="128738"/>
    <n v="104642"/>
    <n v="191115"/>
    <n v="295757"/>
    <n v="1103768993"/>
    <n v="31959"/>
    <n v="148693"/>
    <n v="295017"/>
  </r>
  <r>
    <n v="529"/>
    <x v="15"/>
    <x v="14"/>
    <x v="0"/>
    <n v="8"/>
    <n v="5152"/>
    <n v="2173"/>
    <n v="2987"/>
    <n v="5160"/>
    <n v="24427020.5"/>
    <n v="881"/>
    <n v="2584"/>
    <n v="4641"/>
  </r>
  <r>
    <n v="531"/>
    <x v="15"/>
    <x v="15"/>
    <x v="1"/>
    <n v="953"/>
    <n v="0"/>
    <n v="735"/>
    <n v="218"/>
    <n v="953"/>
    <n v="4755213.59"/>
    <n v="80"/>
    <n v="953"/>
    <n v="865"/>
  </r>
  <r>
    <n v="532"/>
    <x v="16"/>
    <x v="16"/>
    <x v="1"/>
    <n v="0"/>
    <n v="2217"/>
    <n v="1433"/>
    <n v="784"/>
    <n v="2217"/>
    <n v="21471717"/>
    <n v="222"/>
    <n v="1317"/>
    <n v="1999"/>
  </r>
  <r>
    <n v="533"/>
    <x v="16"/>
    <x v="17"/>
    <x v="0"/>
    <n v="59734"/>
    <n v="41597"/>
    <n v="50559"/>
    <n v="50772"/>
    <n v="101331"/>
    <n v="872914650.87"/>
    <n v="4454"/>
    <n v="97197"/>
    <n v="98896"/>
  </r>
  <r>
    <n v="535"/>
    <x v="16"/>
    <x v="18"/>
    <x v="0"/>
    <n v="3365"/>
    <n v="5831"/>
    <n v="4216"/>
    <n v="4980"/>
    <n v="9196"/>
    <n v="66354856.420000002"/>
    <n v="882"/>
    <n v="7904"/>
    <n v="9070"/>
  </r>
  <r>
    <n v="537"/>
    <x v="16"/>
    <x v="19"/>
    <x v="0"/>
    <n v="4925"/>
    <n v="215"/>
    <n v="2061"/>
    <n v="3079"/>
    <n v="5140"/>
    <n v="33475734"/>
    <n v="203"/>
    <n v="3028"/>
    <n v="4106"/>
  </r>
  <r>
    <n v="539"/>
    <x v="16"/>
    <x v="0"/>
    <x v="0"/>
    <n v="0"/>
    <n v="9001"/>
    <n v="3515"/>
    <n v="5486"/>
    <n v="9001"/>
    <n v="77454734.879999995"/>
    <n v="963"/>
    <n v="6804"/>
    <n v="8616"/>
  </r>
  <r>
    <n v="541"/>
    <x v="16"/>
    <x v="1"/>
    <x v="0"/>
    <n v="2492"/>
    <n v="2022"/>
    <n v="1304"/>
    <n v="3210"/>
    <n v="4514"/>
    <n v="31510072.690000001"/>
    <n v="393"/>
    <n v="2733"/>
    <n v="4256"/>
  </r>
  <r>
    <n v="542"/>
    <x v="16"/>
    <x v="20"/>
    <x v="1"/>
    <n v="0"/>
    <n v="257"/>
    <n v="49"/>
    <n v="208"/>
    <n v="257"/>
    <n v="1218226.8799999999"/>
    <n v="4"/>
    <n v="211"/>
    <n v="211"/>
  </r>
  <r>
    <n v="544"/>
    <x v="16"/>
    <x v="3"/>
    <x v="1"/>
    <n v="0"/>
    <n v="14700"/>
    <n v="3593"/>
    <n v="11107"/>
    <n v="14700"/>
    <n v="69178721.609999999"/>
    <n v="5783"/>
    <n v="14700"/>
    <n v="9639"/>
  </r>
  <r>
    <n v="545"/>
    <x v="16"/>
    <x v="4"/>
    <x v="1"/>
    <n v="12345"/>
    <n v="8035"/>
    <n v="7392"/>
    <n v="12988"/>
    <n v="20380"/>
    <n v="64395305.780000001"/>
    <n v="3292"/>
    <n v="19427"/>
    <n v="17889"/>
  </r>
  <r>
    <n v="546"/>
    <x v="16"/>
    <x v="5"/>
    <x v="1"/>
    <n v="2101"/>
    <n v="1377"/>
    <n v="1073"/>
    <n v="2405"/>
    <n v="3478"/>
    <n v="20442480.629999999"/>
    <n v="469"/>
    <n v="1702"/>
    <n v="2523"/>
  </r>
  <r>
    <n v="547"/>
    <x v="16"/>
    <x v="6"/>
    <x v="0"/>
    <n v="1497"/>
    <n v="6578"/>
    <n v="2404"/>
    <n v="5671"/>
    <n v="8075"/>
    <n v="44257582.359999999"/>
    <n v="1119"/>
    <n v="6764"/>
    <n v="5011"/>
  </r>
  <r>
    <n v="549"/>
    <x v="16"/>
    <x v="7"/>
    <x v="0"/>
    <n v="0"/>
    <n v="3365"/>
    <n v="1158"/>
    <n v="2207"/>
    <n v="3365"/>
    <n v="18163915.030000001"/>
    <n v="81"/>
    <n v="3320"/>
    <n v="3364"/>
  </r>
  <r>
    <n v="551"/>
    <x v="16"/>
    <x v="8"/>
    <x v="1"/>
    <n v="0"/>
    <n v="557"/>
    <n v="270"/>
    <n v="287"/>
    <n v="557"/>
    <n v="2588619.87"/>
    <n v="14"/>
    <n v="557"/>
    <n v="189"/>
  </r>
  <r>
    <n v="555"/>
    <x v="16"/>
    <x v="9"/>
    <x v="1"/>
    <n v="1444"/>
    <n v="58"/>
    <n v="941"/>
    <n v="561"/>
    <n v="1502"/>
    <n v="7372610.1299999999"/>
    <n v="495"/>
    <n v="1487"/>
    <n v="1113"/>
  </r>
  <r>
    <n v="557"/>
    <x v="16"/>
    <x v="11"/>
    <x v="0"/>
    <n v="10296"/>
    <n v="4063"/>
    <n v="4418"/>
    <n v="9941"/>
    <n v="14359"/>
    <n v="128525405.41"/>
    <n v="1634"/>
    <n v="9484"/>
    <n v="13905"/>
  </r>
  <r>
    <n v="561"/>
    <x v="16"/>
    <x v="12"/>
    <x v="0"/>
    <n v="262453"/>
    <n v="48087"/>
    <n v="126569"/>
    <n v="183971"/>
    <n v="310540"/>
    <n v="2536045334.6399999"/>
    <n v="7015"/>
    <n v="259496"/>
    <n v="280358"/>
  </r>
  <r>
    <n v="562"/>
    <x v="16"/>
    <x v="12"/>
    <x v="2"/>
    <n v="335150"/>
    <n v="67655"/>
    <n v="145443"/>
    <n v="257362"/>
    <n v="402805"/>
    <n v="4720066599.54"/>
    <n v="30789"/>
    <n v="221614"/>
    <n v="394342"/>
  </r>
  <r>
    <n v="564"/>
    <x v="16"/>
    <x v="13"/>
    <x v="0"/>
    <n v="4702"/>
    <n v="17541"/>
    <n v="7633"/>
    <n v="14610"/>
    <n v="22243"/>
    <n v="174799175"/>
    <n v="1836"/>
    <n v="8832"/>
    <n v="22138"/>
  </r>
  <r>
    <n v="565"/>
    <x v="16"/>
    <x v="14"/>
    <x v="0"/>
    <n v="9920"/>
    <n v="5631"/>
    <n v="5334"/>
    <n v="10217"/>
    <n v="15551"/>
    <n v="122755592.29000001"/>
    <n v="2541"/>
    <n v="10995"/>
    <n v="13947"/>
  </r>
  <r>
    <n v="567"/>
    <x v="16"/>
    <x v="15"/>
    <x v="1"/>
    <n v="8365"/>
    <n v="25"/>
    <n v="6098"/>
    <n v="2292"/>
    <n v="8390"/>
    <n v="20102020.100000001"/>
    <n v="3232"/>
    <n v="8390"/>
    <n v="8268"/>
  </r>
  <r>
    <n v="568"/>
    <x v="17"/>
    <x v="16"/>
    <x v="1"/>
    <n v="0"/>
    <n v="598"/>
    <n v="163"/>
    <n v="435"/>
    <n v="598"/>
    <n v="3779353"/>
    <n v="23"/>
    <n v="331"/>
    <n v="493"/>
  </r>
  <r>
    <n v="569"/>
    <x v="17"/>
    <x v="17"/>
    <x v="0"/>
    <n v="29304"/>
    <n v="0"/>
    <n v="13164"/>
    <n v="16140"/>
    <n v="29304"/>
    <n v="203626636.66"/>
    <n v="1021"/>
    <n v="28575"/>
    <n v="28233"/>
  </r>
  <r>
    <n v="571"/>
    <x v="17"/>
    <x v="18"/>
    <x v="0"/>
    <n v="1908"/>
    <n v="0"/>
    <n v="1273"/>
    <n v="635"/>
    <n v="1908"/>
    <n v="15938037.23"/>
    <n v="176"/>
    <n v="1500"/>
    <n v="1908"/>
  </r>
  <r>
    <n v="573"/>
    <x v="17"/>
    <x v="19"/>
    <x v="0"/>
    <n v="736"/>
    <n v="0"/>
    <n v="348"/>
    <n v="388"/>
    <n v="736"/>
    <n v="3101840"/>
    <n v="358"/>
    <n v="527"/>
    <n v="736"/>
  </r>
  <r>
    <n v="575"/>
    <x v="17"/>
    <x v="0"/>
    <x v="0"/>
    <n v="1747"/>
    <n v="0"/>
    <n v="1048"/>
    <n v="699"/>
    <n v="1747"/>
    <n v="6567621.5499999998"/>
    <n v="507"/>
    <n v="1458"/>
    <n v="1743"/>
  </r>
  <r>
    <n v="580"/>
    <x v="17"/>
    <x v="3"/>
    <x v="1"/>
    <n v="0"/>
    <n v="941"/>
    <n v="408"/>
    <n v="533"/>
    <n v="941"/>
    <n v="8700594.4299999997"/>
    <n v="227"/>
    <n v="941"/>
    <n v="672"/>
  </r>
  <r>
    <n v="583"/>
    <x v="17"/>
    <x v="6"/>
    <x v="0"/>
    <n v="11895"/>
    <n v="0"/>
    <n v="4565"/>
    <n v="7330"/>
    <n v="11895"/>
    <n v="55148061.32"/>
    <n v="386"/>
    <n v="9313"/>
    <n v="10150"/>
  </r>
  <r>
    <n v="587"/>
    <x v="17"/>
    <x v="8"/>
    <x v="1"/>
    <n v="0"/>
    <n v="13"/>
    <n v="12"/>
    <n v="1"/>
    <n v="13"/>
    <n v="15591.77"/>
    <n v="0"/>
    <n v="13"/>
    <n v="0"/>
  </r>
  <r>
    <n v="592"/>
    <x v="17"/>
    <x v="10"/>
    <x v="0"/>
    <n v="1403"/>
    <n v="0"/>
    <n v="874"/>
    <n v="529"/>
    <n v="1403"/>
    <n v="3705661"/>
    <n v="80"/>
    <n v="884"/>
    <n v="1258"/>
  </r>
  <r>
    <n v="593"/>
    <x v="17"/>
    <x v="11"/>
    <x v="0"/>
    <n v="16778"/>
    <n v="0"/>
    <n v="7342"/>
    <n v="9436"/>
    <n v="16778"/>
    <n v="88886781"/>
    <n v="2409"/>
    <n v="14977"/>
    <n v="16440"/>
  </r>
  <r>
    <n v="597"/>
    <x v="17"/>
    <x v="12"/>
    <x v="0"/>
    <n v="63246"/>
    <n v="0"/>
    <n v="26277"/>
    <n v="36969"/>
    <n v="63246"/>
    <n v="450350405.43000001"/>
    <n v="1659"/>
    <n v="53010"/>
    <n v="57667"/>
  </r>
  <r>
    <n v="598"/>
    <x v="17"/>
    <x v="12"/>
    <x v="2"/>
    <n v="70737"/>
    <n v="5624"/>
    <n v="31358"/>
    <n v="45003"/>
    <n v="76361"/>
    <n v="414430716.25"/>
    <n v="8195"/>
    <n v="835"/>
    <n v="74261"/>
  </r>
  <r>
    <n v="599"/>
    <x v="17"/>
    <x v="13"/>
    <x v="0"/>
    <n v="251"/>
    <n v="259"/>
    <n v="262"/>
    <n v="248"/>
    <n v="510"/>
    <n v="25285"/>
    <n v="0"/>
    <n v="320"/>
    <n v="510"/>
  </r>
  <r>
    <n v="602"/>
    <x v="17"/>
    <x v="15"/>
    <x v="1"/>
    <n v="51"/>
    <n v="0"/>
    <n v="38"/>
    <n v="13"/>
    <n v="51"/>
    <n v="508440.34"/>
    <n v="0"/>
    <n v="51"/>
    <n v="44"/>
  </r>
  <r>
    <n v="603"/>
    <x v="18"/>
    <x v="16"/>
    <x v="1"/>
    <n v="0"/>
    <n v="210"/>
    <n v="163"/>
    <n v="47"/>
    <n v="210"/>
    <n v="2366969"/>
    <n v="25"/>
    <n v="154"/>
    <n v="198"/>
  </r>
  <r>
    <n v="604"/>
    <x v="18"/>
    <x v="17"/>
    <x v="0"/>
    <n v="225362"/>
    <n v="0"/>
    <n v="105751"/>
    <n v="119611"/>
    <n v="225362"/>
    <n v="852417036.37"/>
    <n v="7500"/>
    <n v="219406"/>
    <n v="220091"/>
  </r>
  <r>
    <n v="606"/>
    <x v="18"/>
    <x v="18"/>
    <x v="0"/>
    <n v="4794"/>
    <n v="0"/>
    <n v="2146"/>
    <n v="2648"/>
    <n v="4794"/>
    <n v="15689205.82"/>
    <n v="452"/>
    <n v="4212"/>
    <n v="4511"/>
  </r>
  <r>
    <n v="608"/>
    <x v="18"/>
    <x v="19"/>
    <x v="0"/>
    <n v="984"/>
    <n v="0"/>
    <n v="631"/>
    <n v="353"/>
    <n v="984"/>
    <n v="5098334"/>
    <n v="381"/>
    <n v="688"/>
    <n v="984"/>
  </r>
  <r>
    <n v="610"/>
    <x v="18"/>
    <x v="0"/>
    <x v="0"/>
    <n v="4292"/>
    <n v="0"/>
    <n v="2101"/>
    <n v="2191"/>
    <n v="4292"/>
    <n v="27260027.5"/>
    <n v="916"/>
    <n v="3294"/>
    <n v="4081"/>
  </r>
  <r>
    <n v="612"/>
    <x v="18"/>
    <x v="1"/>
    <x v="0"/>
    <n v="1813"/>
    <n v="0"/>
    <n v="611"/>
    <n v="1202"/>
    <n v="1813"/>
    <n v="13146057.949999999"/>
    <n v="328"/>
    <n v="1298"/>
    <n v="1581"/>
  </r>
  <r>
    <n v="615"/>
    <x v="18"/>
    <x v="3"/>
    <x v="1"/>
    <n v="0"/>
    <n v="3426"/>
    <n v="651"/>
    <n v="2775"/>
    <n v="3426"/>
    <n v="11593574.17"/>
    <n v="974"/>
    <n v="3426"/>
    <n v="2551"/>
  </r>
  <r>
    <n v="616"/>
    <x v="18"/>
    <x v="4"/>
    <x v="1"/>
    <n v="4342"/>
    <n v="2149"/>
    <n v="3148"/>
    <n v="3343"/>
    <n v="6491"/>
    <n v="22649749.309999999"/>
    <n v="759"/>
    <n v="6279"/>
    <n v="5866"/>
  </r>
  <r>
    <n v="617"/>
    <x v="18"/>
    <x v="5"/>
    <x v="1"/>
    <n v="0"/>
    <n v="2778"/>
    <n v="1374"/>
    <n v="1404"/>
    <n v="2778"/>
    <n v="14535880.76"/>
    <n v="422"/>
    <n v="1108"/>
    <n v="2072"/>
  </r>
  <r>
    <n v="618"/>
    <x v="18"/>
    <x v="6"/>
    <x v="0"/>
    <n v="16613"/>
    <n v="0"/>
    <n v="7513"/>
    <n v="9100"/>
    <n v="16613"/>
    <n v="26800175.510000002"/>
    <n v="466"/>
    <n v="16466"/>
    <n v="14730"/>
  </r>
  <r>
    <n v="626"/>
    <x v="18"/>
    <x v="9"/>
    <x v="1"/>
    <n v="141"/>
    <n v="0"/>
    <n v="117"/>
    <n v="24"/>
    <n v="141"/>
    <n v="595312.36"/>
    <n v="67"/>
    <n v="93"/>
    <n v="140"/>
  </r>
  <r>
    <n v="627"/>
    <x v="18"/>
    <x v="10"/>
    <x v="0"/>
    <n v="960"/>
    <n v="0"/>
    <n v="562"/>
    <n v="398"/>
    <n v="960"/>
    <n v="4059142"/>
    <n v="43"/>
    <n v="605"/>
    <n v="817"/>
  </r>
  <r>
    <n v="628"/>
    <x v="18"/>
    <x v="11"/>
    <x v="0"/>
    <n v="31458"/>
    <n v="0"/>
    <n v="11577"/>
    <n v="19881"/>
    <n v="31458"/>
    <n v="105023531.15000001"/>
    <n v="4546"/>
    <n v="16698"/>
    <n v="29230"/>
  </r>
  <r>
    <n v="632"/>
    <x v="18"/>
    <x v="12"/>
    <x v="0"/>
    <n v="155804"/>
    <n v="0"/>
    <n v="73931"/>
    <n v="81873"/>
    <n v="155804"/>
    <n v="431623018.80000001"/>
    <n v="5379"/>
    <n v="134339"/>
    <n v="140079"/>
  </r>
  <r>
    <n v="633"/>
    <x v="18"/>
    <x v="12"/>
    <x v="2"/>
    <n v="150132"/>
    <n v="38628"/>
    <n v="83946"/>
    <n v="104814"/>
    <n v="188760"/>
    <n v="554451595.25999999"/>
    <n v="14727"/>
    <n v="92524"/>
    <n v="160218"/>
  </r>
  <r>
    <n v="634"/>
    <x v="18"/>
    <x v="13"/>
    <x v="0"/>
    <n v="2"/>
    <n v="1520"/>
    <n v="682"/>
    <n v="840"/>
    <n v="1522"/>
    <n v="6263855"/>
    <n v="145"/>
    <n v="1054"/>
    <n v="1508"/>
  </r>
  <r>
    <n v="635"/>
    <x v="18"/>
    <x v="14"/>
    <x v="0"/>
    <n v="4087"/>
    <n v="0"/>
    <n v="2058"/>
    <n v="2029"/>
    <n v="4087"/>
    <n v="15982289.199999999"/>
    <n v="625"/>
    <n v="2352"/>
    <n v="3574"/>
  </r>
  <r>
    <n v="638"/>
    <x v="19"/>
    <x v="16"/>
    <x v="1"/>
    <n v="0"/>
    <n v="1001"/>
    <n v="426"/>
    <n v="575"/>
    <n v="1001"/>
    <n v="7863140"/>
    <n v="67"/>
    <n v="421"/>
    <n v="795"/>
  </r>
  <r>
    <n v="639"/>
    <x v="19"/>
    <x v="17"/>
    <x v="0"/>
    <n v="143995"/>
    <n v="0"/>
    <n v="69794"/>
    <n v="74201"/>
    <n v="143995"/>
    <n v="1437360744.22"/>
    <n v="4600"/>
    <n v="139028"/>
    <n v="140766"/>
  </r>
  <r>
    <n v="641"/>
    <x v="19"/>
    <x v="18"/>
    <x v="0"/>
    <n v="6642"/>
    <n v="0"/>
    <n v="2074"/>
    <n v="4568"/>
    <n v="6642"/>
    <n v="66758082.359999999"/>
    <n v="534"/>
    <n v="5941"/>
    <n v="6347"/>
  </r>
  <r>
    <n v="643"/>
    <x v="19"/>
    <x v="19"/>
    <x v="0"/>
    <n v="2544"/>
    <n v="0"/>
    <n v="1335"/>
    <n v="1209"/>
    <n v="2544"/>
    <n v="13951912"/>
    <n v="184"/>
    <n v="2213"/>
    <n v="2425"/>
  </r>
  <r>
    <n v="645"/>
    <x v="19"/>
    <x v="0"/>
    <x v="0"/>
    <n v="12957"/>
    <n v="0"/>
    <n v="5490"/>
    <n v="7467"/>
    <n v="12957"/>
    <n v="100730413.23999999"/>
    <n v="2048"/>
    <n v="9420"/>
    <n v="12233"/>
  </r>
  <r>
    <n v="647"/>
    <x v="19"/>
    <x v="1"/>
    <x v="0"/>
    <n v="5552"/>
    <n v="0"/>
    <n v="1733"/>
    <n v="3819"/>
    <n v="5552"/>
    <n v="38411730.840000004"/>
    <n v="506"/>
    <n v="3533"/>
    <n v="5373"/>
  </r>
  <r>
    <n v="650"/>
    <x v="19"/>
    <x v="3"/>
    <x v="1"/>
    <n v="10"/>
    <n v="8688"/>
    <n v="1387"/>
    <n v="7311"/>
    <n v="8698"/>
    <n v="22344346.289999999"/>
    <n v="4554"/>
    <n v="8698"/>
    <n v="5515"/>
  </r>
  <r>
    <n v="651"/>
    <x v="19"/>
    <x v="4"/>
    <x v="1"/>
    <n v="40852"/>
    <n v="4497"/>
    <n v="17063"/>
    <n v="28286"/>
    <n v="45349"/>
    <n v="184809823.11000001"/>
    <n v="7855"/>
    <n v="43912"/>
    <n v="40193"/>
  </r>
  <r>
    <n v="652"/>
    <x v="19"/>
    <x v="5"/>
    <x v="1"/>
    <n v="1058"/>
    <n v="1873"/>
    <n v="2093"/>
    <n v="838"/>
    <n v="2931"/>
    <n v="14872469.210000001"/>
    <n v="911"/>
    <n v="1052"/>
    <n v="1757"/>
  </r>
  <r>
    <n v="653"/>
    <x v="19"/>
    <x v="6"/>
    <x v="0"/>
    <n v="8869"/>
    <n v="0"/>
    <n v="3081"/>
    <n v="5788"/>
    <n v="8869"/>
    <n v="58170283.920000002"/>
    <n v="466"/>
    <n v="6781"/>
    <n v="7038"/>
  </r>
  <r>
    <n v="655"/>
    <x v="19"/>
    <x v="7"/>
    <x v="0"/>
    <n v="0"/>
    <n v="3496"/>
    <n v="1579"/>
    <n v="1917"/>
    <n v="3496"/>
    <n v="16847077.390000001"/>
    <n v="87"/>
    <n v="3429"/>
    <n v="3495"/>
  </r>
  <r>
    <n v="657"/>
    <x v="19"/>
    <x v="8"/>
    <x v="1"/>
    <n v="0"/>
    <n v="291"/>
    <n v="122"/>
    <n v="169"/>
    <n v="291"/>
    <n v="2194571.12"/>
    <n v="26"/>
    <n v="289"/>
    <n v="200"/>
  </r>
  <r>
    <n v="661"/>
    <x v="19"/>
    <x v="9"/>
    <x v="1"/>
    <n v="423"/>
    <n v="0"/>
    <n v="142"/>
    <n v="281"/>
    <n v="423"/>
    <n v="1371447.09"/>
    <n v="82"/>
    <n v="415"/>
    <n v="344"/>
  </r>
  <r>
    <n v="662"/>
    <x v="19"/>
    <x v="10"/>
    <x v="0"/>
    <n v="371"/>
    <n v="0"/>
    <n v="220"/>
    <n v="151"/>
    <n v="371"/>
    <n v="533991"/>
    <n v="37"/>
    <n v="234"/>
    <n v="301"/>
  </r>
  <r>
    <n v="663"/>
    <x v="19"/>
    <x v="11"/>
    <x v="0"/>
    <n v="31503"/>
    <n v="0"/>
    <n v="12863"/>
    <n v="18640"/>
    <n v="31503"/>
    <n v="196152662.31"/>
    <n v="3615"/>
    <n v="24969"/>
    <n v="30616"/>
  </r>
  <r>
    <n v="667"/>
    <x v="19"/>
    <x v="12"/>
    <x v="0"/>
    <n v="306494"/>
    <n v="0"/>
    <n v="127466"/>
    <n v="179028"/>
    <n v="306494"/>
    <n v="2617355750.52"/>
    <n v="9640"/>
    <n v="249028"/>
    <n v="272258"/>
  </r>
  <r>
    <n v="668"/>
    <x v="19"/>
    <x v="12"/>
    <x v="2"/>
    <n v="59613"/>
    <n v="52478"/>
    <n v="39596"/>
    <n v="72495"/>
    <n v="112091"/>
    <n v="932631306.64999998"/>
    <n v="9428"/>
    <n v="47027"/>
    <n v="106700"/>
  </r>
  <r>
    <n v="669"/>
    <x v="19"/>
    <x v="13"/>
    <x v="0"/>
    <n v="890"/>
    <n v="2834"/>
    <n v="1580"/>
    <n v="2144"/>
    <n v="3724"/>
    <n v="12152949"/>
    <n v="536"/>
    <n v="2130"/>
    <n v="3599"/>
  </r>
  <r>
    <n v="670"/>
    <x v="19"/>
    <x v="14"/>
    <x v="0"/>
    <n v="15941"/>
    <n v="0"/>
    <n v="7359"/>
    <n v="8582"/>
    <n v="15941"/>
    <n v="95455872.450000003"/>
    <n v="3181"/>
    <n v="8786"/>
    <n v="15057"/>
  </r>
  <r>
    <n v="672"/>
    <x v="19"/>
    <x v="15"/>
    <x v="1"/>
    <n v="654"/>
    <n v="0"/>
    <n v="175"/>
    <n v="479"/>
    <n v="654"/>
    <n v="5254490.58"/>
    <n v="45"/>
    <n v="654"/>
    <n v="543"/>
  </r>
  <r>
    <n v="673"/>
    <x v="20"/>
    <x v="16"/>
    <x v="1"/>
    <n v="40"/>
    <n v="0"/>
    <n v="32"/>
    <n v="8"/>
    <n v="40"/>
    <n v="259933"/>
    <n v="12"/>
    <n v="35"/>
    <n v="40"/>
  </r>
  <r>
    <n v="674"/>
    <x v="20"/>
    <x v="17"/>
    <x v="0"/>
    <n v="62208"/>
    <n v="0"/>
    <n v="28961"/>
    <n v="33247"/>
    <n v="62208"/>
    <n v="351940525.36000001"/>
    <n v="2773"/>
    <n v="51089"/>
    <n v="60124"/>
  </r>
  <r>
    <n v="676"/>
    <x v="20"/>
    <x v="18"/>
    <x v="0"/>
    <n v="7437"/>
    <n v="0"/>
    <n v="3826"/>
    <n v="3611"/>
    <n v="7437"/>
    <n v="22189731.690000001"/>
    <n v="666"/>
    <n v="5440"/>
    <n v="7405"/>
  </r>
  <r>
    <n v="678"/>
    <x v="20"/>
    <x v="19"/>
    <x v="0"/>
    <n v="193"/>
    <n v="0"/>
    <n v="146"/>
    <n v="47"/>
    <n v="193"/>
    <n v="1917541"/>
    <n v="6"/>
    <n v="192"/>
    <n v="189"/>
  </r>
  <r>
    <n v="680"/>
    <x v="20"/>
    <x v="0"/>
    <x v="0"/>
    <n v="5885"/>
    <n v="0"/>
    <n v="2589"/>
    <n v="3296"/>
    <n v="5885"/>
    <n v="38244433.840000004"/>
    <n v="844"/>
    <n v="4208"/>
    <n v="5323"/>
  </r>
  <r>
    <n v="685"/>
    <x v="20"/>
    <x v="3"/>
    <x v="1"/>
    <n v="0"/>
    <n v="3566"/>
    <n v="900"/>
    <n v="2666"/>
    <n v="3566"/>
    <n v="22684126.670000002"/>
    <n v="1197"/>
    <n v="3566"/>
    <n v="2314"/>
  </r>
  <r>
    <n v="688"/>
    <x v="20"/>
    <x v="6"/>
    <x v="0"/>
    <n v="27016"/>
    <n v="0"/>
    <n v="8852"/>
    <n v="18164"/>
    <n v="27016"/>
    <n v="145767052.22"/>
    <n v="2360"/>
    <n v="21133"/>
    <n v="19736"/>
  </r>
  <r>
    <n v="692"/>
    <x v="20"/>
    <x v="8"/>
    <x v="1"/>
    <n v="0"/>
    <n v="38"/>
    <n v="27"/>
    <n v="11"/>
    <n v="38"/>
    <n v="601143.87"/>
    <n v="2"/>
    <n v="37"/>
    <n v="6"/>
  </r>
  <r>
    <n v="698"/>
    <x v="20"/>
    <x v="11"/>
    <x v="0"/>
    <n v="348"/>
    <n v="0"/>
    <n v="236"/>
    <n v="112"/>
    <n v="348"/>
    <n v="1289617.98"/>
    <n v="40"/>
    <n v="348"/>
    <n v="348"/>
  </r>
  <r>
    <n v="702"/>
    <x v="20"/>
    <x v="12"/>
    <x v="0"/>
    <n v="147659"/>
    <n v="0"/>
    <n v="68559"/>
    <n v="79100"/>
    <n v="147659"/>
    <n v="774015464.37"/>
    <n v="3600"/>
    <n v="120308"/>
    <n v="134552"/>
  </r>
  <r>
    <n v="703"/>
    <x v="20"/>
    <x v="12"/>
    <x v="2"/>
    <n v="66173"/>
    <n v="14387"/>
    <n v="37782"/>
    <n v="42778"/>
    <n v="80560"/>
    <n v="455400100.01999998"/>
    <n v="17234"/>
    <n v="639"/>
    <n v="67173"/>
  </r>
  <r>
    <n v="705"/>
    <x v="20"/>
    <x v="14"/>
    <x v="0"/>
    <n v="9867"/>
    <n v="0"/>
    <n v="4743"/>
    <n v="5124"/>
    <n v="9867"/>
    <n v="42084328.590000004"/>
    <n v="1718"/>
    <n v="3594"/>
    <n v="9458"/>
  </r>
  <r>
    <n v="708"/>
    <x v="21"/>
    <x v="16"/>
    <x v="1"/>
    <n v="0"/>
    <n v="893"/>
    <n v="627"/>
    <n v="266"/>
    <n v="893"/>
    <n v="9705340"/>
    <n v="90"/>
    <n v="460"/>
    <n v="621"/>
  </r>
  <r>
    <n v="709"/>
    <x v="21"/>
    <x v="17"/>
    <x v="0"/>
    <n v="221211"/>
    <n v="68310"/>
    <n v="133637"/>
    <n v="155884"/>
    <n v="289521"/>
    <n v="2793495359.1100001"/>
    <n v="8205"/>
    <n v="277721"/>
    <n v="279578"/>
  </r>
  <r>
    <n v="711"/>
    <x v="21"/>
    <x v="18"/>
    <x v="0"/>
    <n v="0"/>
    <n v="3301"/>
    <n v="1337"/>
    <n v="1964"/>
    <n v="3301"/>
    <n v="37083759.869999997"/>
    <n v="220"/>
    <n v="3151"/>
    <n v="3018"/>
  </r>
  <r>
    <n v="713"/>
    <x v="21"/>
    <x v="19"/>
    <x v="0"/>
    <n v="5753"/>
    <n v="293"/>
    <n v="2242"/>
    <n v="3804"/>
    <n v="6046"/>
    <n v="28007153"/>
    <n v="429"/>
    <n v="3086"/>
    <n v="5402"/>
  </r>
  <r>
    <n v="715"/>
    <x v="21"/>
    <x v="0"/>
    <x v="0"/>
    <n v="8140"/>
    <n v="5176"/>
    <n v="5798"/>
    <n v="7518"/>
    <n v="13316"/>
    <n v="100098387.26000001"/>
    <n v="1967"/>
    <n v="9007"/>
    <n v="11718"/>
  </r>
  <r>
    <n v="717"/>
    <x v="21"/>
    <x v="1"/>
    <x v="0"/>
    <n v="6153"/>
    <n v="3482"/>
    <n v="2379"/>
    <n v="7256"/>
    <n v="9635"/>
    <n v="97416628.650000006"/>
    <n v="1028"/>
    <n v="3783"/>
    <n v="8464"/>
  </r>
  <r>
    <n v="720"/>
    <x v="21"/>
    <x v="3"/>
    <x v="1"/>
    <n v="0"/>
    <n v="4072"/>
    <n v="1182"/>
    <n v="2890"/>
    <n v="4072"/>
    <n v="8037497.6699999999"/>
    <n v="2078"/>
    <n v="4072"/>
    <n v="2244"/>
  </r>
  <r>
    <n v="721"/>
    <x v="21"/>
    <x v="4"/>
    <x v="1"/>
    <n v="12206"/>
    <n v="5979"/>
    <n v="8712"/>
    <n v="9473"/>
    <n v="18185"/>
    <n v="54339417.609999999"/>
    <n v="5511"/>
    <n v="17531"/>
    <n v="12548"/>
  </r>
  <r>
    <n v="722"/>
    <x v="21"/>
    <x v="5"/>
    <x v="1"/>
    <n v="969"/>
    <n v="1315"/>
    <n v="1235"/>
    <n v="1049"/>
    <n v="2284"/>
    <n v="17176335.809999999"/>
    <n v="336"/>
    <n v="957"/>
    <n v="1317"/>
  </r>
  <r>
    <n v="723"/>
    <x v="21"/>
    <x v="6"/>
    <x v="0"/>
    <n v="4129"/>
    <n v="8451"/>
    <n v="2875"/>
    <n v="9705"/>
    <n v="12580"/>
    <n v="76348977.939999998"/>
    <n v="2025"/>
    <n v="11028"/>
    <n v="6968"/>
  </r>
  <r>
    <n v="725"/>
    <x v="21"/>
    <x v="7"/>
    <x v="0"/>
    <n v="8388"/>
    <n v="3623"/>
    <n v="4073"/>
    <n v="7938"/>
    <n v="12011"/>
    <n v="46984992.310000002"/>
    <n v="272"/>
    <n v="11865"/>
    <n v="11954"/>
  </r>
  <r>
    <n v="727"/>
    <x v="21"/>
    <x v="8"/>
    <x v="1"/>
    <n v="0"/>
    <n v="2"/>
    <n v="2"/>
    <n v="0"/>
    <n v="2"/>
    <n v="16661.68"/>
    <n v="0"/>
    <n v="2"/>
    <n v="1"/>
  </r>
  <r>
    <n v="732"/>
    <x v="21"/>
    <x v="10"/>
    <x v="0"/>
    <n v="0"/>
    <n v="1458"/>
    <n v="413"/>
    <n v="1045"/>
    <n v="1458"/>
    <n v="4650639"/>
    <n v="62"/>
    <n v="919"/>
    <n v="1291"/>
  </r>
  <r>
    <n v="733"/>
    <x v="21"/>
    <x v="11"/>
    <x v="0"/>
    <n v="38291"/>
    <n v="17743"/>
    <n v="23828"/>
    <n v="32206"/>
    <n v="56034"/>
    <n v="376495567.63"/>
    <n v="8270"/>
    <n v="34593"/>
    <n v="52510"/>
  </r>
  <r>
    <n v="738"/>
    <x v="21"/>
    <x v="12"/>
    <x v="0"/>
    <n v="61602"/>
    <n v="58504"/>
    <n v="57859"/>
    <n v="62247"/>
    <n v="120106"/>
    <n v="897927264.74000001"/>
    <n v="3115"/>
    <n v="101496"/>
    <n v="109255"/>
  </r>
  <r>
    <n v="739"/>
    <x v="21"/>
    <x v="12"/>
    <x v="2"/>
    <n v="83933"/>
    <n v="52360"/>
    <n v="59608"/>
    <n v="76685"/>
    <n v="136293"/>
    <n v="806456332.08000004"/>
    <n v="6737"/>
    <n v="83075"/>
    <n v="114780"/>
  </r>
  <r>
    <n v="740"/>
    <x v="21"/>
    <x v="13"/>
    <x v="0"/>
    <n v="2311"/>
    <n v="7973"/>
    <n v="3790"/>
    <n v="6494"/>
    <n v="10284"/>
    <n v="34754699"/>
    <n v="1409"/>
    <n v="5474"/>
    <n v="9429"/>
  </r>
  <r>
    <n v="741"/>
    <x v="21"/>
    <x v="14"/>
    <x v="0"/>
    <n v="10015"/>
    <n v="11027"/>
    <n v="8575"/>
    <n v="12467"/>
    <n v="21042"/>
    <n v="168814627.56"/>
    <n v="3232"/>
    <n v="12896"/>
    <n v="18565"/>
  </r>
  <r>
    <n v="743"/>
    <x v="21"/>
    <x v="15"/>
    <x v="1"/>
    <n v="0"/>
    <n v="298"/>
    <n v="250"/>
    <n v="48"/>
    <n v="298"/>
    <n v="7359254.54"/>
    <n v="16"/>
    <n v="298"/>
    <n v="131"/>
  </r>
  <r>
    <n v="744"/>
    <x v="22"/>
    <x v="16"/>
    <x v="1"/>
    <n v="116"/>
    <n v="6041"/>
    <n v="2785"/>
    <n v="3372"/>
    <n v="6157"/>
    <n v="45683501"/>
    <n v="521"/>
    <n v="3074"/>
    <n v="4870"/>
  </r>
  <r>
    <n v="745"/>
    <x v="22"/>
    <x v="17"/>
    <x v="0"/>
    <n v="119273"/>
    <n v="58989"/>
    <n v="83807"/>
    <n v="94455"/>
    <n v="178262"/>
    <n v="1364913308.75"/>
    <n v="8322"/>
    <n v="170325"/>
    <n v="172429"/>
  </r>
  <r>
    <n v="747"/>
    <x v="22"/>
    <x v="18"/>
    <x v="0"/>
    <n v="5814"/>
    <n v="13042"/>
    <n v="9056"/>
    <n v="9800"/>
    <n v="18856"/>
    <n v="139435285.28"/>
    <n v="1267"/>
    <n v="17132"/>
    <n v="18469"/>
  </r>
  <r>
    <n v="749"/>
    <x v="22"/>
    <x v="19"/>
    <x v="0"/>
    <n v="0"/>
    <n v="4476"/>
    <n v="2410"/>
    <n v="2066"/>
    <n v="4476"/>
    <n v="17397700"/>
    <n v="391"/>
    <n v="3630"/>
    <n v="4222"/>
  </r>
  <r>
    <n v="751"/>
    <x v="22"/>
    <x v="0"/>
    <x v="0"/>
    <n v="15991"/>
    <n v="5821"/>
    <n v="10177"/>
    <n v="11635"/>
    <n v="21812"/>
    <n v="262146717.03999999"/>
    <n v="3222"/>
    <n v="15472"/>
    <n v="20589"/>
  </r>
  <r>
    <n v="753"/>
    <x v="22"/>
    <x v="1"/>
    <x v="0"/>
    <n v="16335"/>
    <n v="925"/>
    <n v="4511"/>
    <n v="12749"/>
    <n v="17260"/>
    <n v="145846363.52000001"/>
    <n v="1398"/>
    <n v="9491"/>
    <n v="15918"/>
  </r>
  <r>
    <n v="756"/>
    <x v="22"/>
    <x v="3"/>
    <x v="1"/>
    <n v="63"/>
    <n v="19482"/>
    <n v="5892"/>
    <n v="13653"/>
    <n v="19545"/>
    <n v="85197938.989999995"/>
    <n v="7349"/>
    <n v="19545"/>
    <n v="10129"/>
  </r>
  <r>
    <n v="757"/>
    <x v="22"/>
    <x v="4"/>
    <x v="1"/>
    <n v="7456"/>
    <n v="3989"/>
    <n v="5166"/>
    <n v="6279"/>
    <n v="11445"/>
    <n v="32360102.73"/>
    <n v="2573"/>
    <n v="10817"/>
    <n v="9053"/>
  </r>
  <r>
    <n v="758"/>
    <x v="22"/>
    <x v="5"/>
    <x v="1"/>
    <n v="1478"/>
    <n v="1363"/>
    <n v="1308"/>
    <n v="1533"/>
    <n v="2841"/>
    <n v="14090209.5"/>
    <n v="526"/>
    <n v="1184"/>
    <n v="1900"/>
  </r>
  <r>
    <n v="759"/>
    <x v="22"/>
    <x v="6"/>
    <x v="0"/>
    <n v="2605"/>
    <n v="5536"/>
    <n v="2236"/>
    <n v="5905"/>
    <n v="8141"/>
    <n v="35974981.82"/>
    <n v="890"/>
    <n v="7502"/>
    <n v="5021"/>
  </r>
  <r>
    <n v="761"/>
    <x v="22"/>
    <x v="7"/>
    <x v="0"/>
    <n v="0"/>
    <n v="8431"/>
    <n v="2843"/>
    <n v="5588"/>
    <n v="8431"/>
    <n v="34671529.869999997"/>
    <n v="201"/>
    <n v="8410"/>
    <n v="8431"/>
  </r>
  <r>
    <n v="763"/>
    <x v="22"/>
    <x v="8"/>
    <x v="1"/>
    <n v="0"/>
    <n v="651"/>
    <n v="143"/>
    <n v="508"/>
    <n v="651"/>
    <n v="3874047.48"/>
    <n v="6"/>
    <n v="651"/>
    <n v="489"/>
  </r>
  <r>
    <n v="767"/>
    <x v="22"/>
    <x v="9"/>
    <x v="1"/>
    <n v="591"/>
    <n v="5"/>
    <n v="477"/>
    <n v="119"/>
    <n v="596"/>
    <n v="1591819.33"/>
    <n v="323"/>
    <n v="422"/>
    <n v="509"/>
  </r>
  <r>
    <n v="768"/>
    <x v="22"/>
    <x v="10"/>
    <x v="0"/>
    <n v="0"/>
    <n v="1214"/>
    <n v="487"/>
    <n v="727"/>
    <n v="1214"/>
    <n v="2217284"/>
    <n v="15"/>
    <n v="765"/>
    <n v="1104"/>
  </r>
  <r>
    <n v="769"/>
    <x v="22"/>
    <x v="11"/>
    <x v="0"/>
    <n v="169393"/>
    <n v="11164"/>
    <n v="63299"/>
    <n v="117258"/>
    <n v="180557"/>
    <n v="1313073251.6700001"/>
    <n v="31684"/>
    <n v="133922"/>
    <n v="164801"/>
  </r>
  <r>
    <n v="773"/>
    <x v="22"/>
    <x v="12"/>
    <x v="0"/>
    <n v="345858"/>
    <n v="39598"/>
    <n v="172034"/>
    <n v="213422"/>
    <n v="385456"/>
    <n v="2792073143.9899998"/>
    <n v="11591"/>
    <n v="343865"/>
    <n v="349109"/>
  </r>
  <r>
    <n v="774"/>
    <x v="22"/>
    <x v="12"/>
    <x v="2"/>
    <n v="355316"/>
    <n v="158121"/>
    <n v="196995"/>
    <n v="316442"/>
    <n v="513437"/>
    <n v="3302465676.3899999"/>
    <n v="32262"/>
    <n v="290388"/>
    <n v="477975"/>
  </r>
  <r>
    <n v="776"/>
    <x v="22"/>
    <x v="13"/>
    <x v="0"/>
    <n v="35"/>
    <n v="3394"/>
    <n v="639"/>
    <n v="2790"/>
    <n v="3429"/>
    <n v="15590071"/>
    <n v="379"/>
    <n v="1338"/>
    <n v="3336"/>
  </r>
  <r>
    <n v="777"/>
    <x v="22"/>
    <x v="14"/>
    <x v="0"/>
    <n v="5591"/>
    <n v="2690"/>
    <n v="4316"/>
    <n v="3965"/>
    <n v="8281"/>
    <n v="35883539.82"/>
    <n v="1961"/>
    <n v="4744"/>
    <n v="7931"/>
  </r>
  <r>
    <n v="779"/>
    <x v="22"/>
    <x v="15"/>
    <x v="1"/>
    <n v="768"/>
    <n v="2"/>
    <n v="590"/>
    <n v="180"/>
    <n v="770"/>
    <n v="6290578.0999999996"/>
    <n v="48"/>
    <n v="770"/>
    <n v="671"/>
  </r>
  <r>
    <n v="780"/>
    <x v="10"/>
    <x v="16"/>
    <x v="1"/>
    <n v="0"/>
    <n v="1743"/>
    <n v="1288"/>
    <n v="455"/>
    <n v="1743"/>
    <n v="21071022"/>
    <n v="196"/>
    <n v="1011"/>
    <n v="1449"/>
  </r>
  <r>
    <n v="781"/>
    <x v="10"/>
    <x v="17"/>
    <x v="0"/>
    <n v="88752"/>
    <n v="0"/>
    <n v="46797"/>
    <n v="41955"/>
    <n v="88752"/>
    <n v="1062598779.1900001"/>
    <n v="2137"/>
    <n v="86862"/>
    <n v="87069"/>
  </r>
  <r>
    <n v="783"/>
    <x v="10"/>
    <x v="18"/>
    <x v="0"/>
    <n v="2516"/>
    <n v="0"/>
    <n v="898"/>
    <n v="1618"/>
    <n v="2516"/>
    <n v="20643934.350000001"/>
    <n v="118"/>
    <n v="2303"/>
    <n v="2424"/>
  </r>
  <r>
    <n v="785"/>
    <x v="10"/>
    <x v="19"/>
    <x v="0"/>
    <n v="1358"/>
    <n v="0"/>
    <n v="860"/>
    <n v="498"/>
    <n v="1358"/>
    <n v="8217487"/>
    <n v="355"/>
    <n v="1289"/>
    <n v="1356"/>
  </r>
  <r>
    <n v="787"/>
    <x v="10"/>
    <x v="0"/>
    <x v="0"/>
    <n v="6482"/>
    <n v="0"/>
    <n v="2920"/>
    <n v="3562"/>
    <n v="6482"/>
    <n v="59933351.229999997"/>
    <n v="1023"/>
    <n v="5075"/>
    <n v="6289"/>
  </r>
  <r>
    <n v="789"/>
    <x v="10"/>
    <x v="1"/>
    <x v="0"/>
    <n v="2595"/>
    <n v="0"/>
    <n v="449"/>
    <n v="2146"/>
    <n v="2595"/>
    <n v="23246249.190000001"/>
    <n v="159"/>
    <n v="1437"/>
    <n v="2361"/>
  </r>
  <r>
    <n v="792"/>
    <x v="10"/>
    <x v="3"/>
    <x v="1"/>
    <n v="171"/>
    <n v="2655"/>
    <n v="496"/>
    <n v="2330"/>
    <n v="2826"/>
    <n v="5946735.9699999997"/>
    <n v="1494"/>
    <n v="2826"/>
    <n v="1708"/>
  </r>
  <r>
    <n v="793"/>
    <x v="10"/>
    <x v="4"/>
    <x v="1"/>
    <n v="4096"/>
    <n v="1004"/>
    <n v="1893"/>
    <n v="3207"/>
    <n v="5100"/>
    <n v="7819354.25"/>
    <n v="987"/>
    <n v="5017"/>
    <n v="3984"/>
  </r>
  <r>
    <n v="794"/>
    <x v="10"/>
    <x v="5"/>
    <x v="1"/>
    <n v="0"/>
    <n v="1974"/>
    <n v="886"/>
    <n v="1088"/>
    <n v="1974"/>
    <n v="8656011.6099999994"/>
    <n v="452"/>
    <n v="625"/>
    <n v="1335"/>
  </r>
  <r>
    <n v="795"/>
    <x v="10"/>
    <x v="6"/>
    <x v="0"/>
    <n v="2194"/>
    <n v="0"/>
    <n v="783"/>
    <n v="1411"/>
    <n v="2194"/>
    <n v="8139315.9000000004"/>
    <n v="211"/>
    <n v="1402"/>
    <n v="1258"/>
  </r>
  <r>
    <n v="797"/>
    <x v="10"/>
    <x v="7"/>
    <x v="0"/>
    <n v="0"/>
    <n v="5275"/>
    <n v="2416"/>
    <n v="2859"/>
    <n v="5275"/>
    <n v="18833761.190000001"/>
    <n v="87"/>
    <n v="5211"/>
    <n v="5274"/>
  </r>
  <r>
    <n v="803"/>
    <x v="9"/>
    <x v="9"/>
    <x v="1"/>
    <n v="0"/>
    <n v="883"/>
    <n v="184"/>
    <n v="699"/>
    <n v="883"/>
    <n v="2242188.3199999998"/>
    <n v="147"/>
    <n v="780"/>
    <n v="725"/>
  </r>
  <r>
    <n v="804"/>
    <x v="9"/>
    <x v="10"/>
    <x v="0"/>
    <n v="0"/>
    <n v="570"/>
    <n v="340"/>
    <n v="230"/>
    <n v="570"/>
    <n v="551979"/>
    <n v="30"/>
    <n v="363"/>
    <n v="489"/>
  </r>
  <r>
    <n v="805"/>
    <x v="9"/>
    <x v="11"/>
    <x v="0"/>
    <n v="15822"/>
    <n v="5470"/>
    <n v="7863"/>
    <n v="13429"/>
    <n v="21292"/>
    <n v="152020404.09"/>
    <n v="3896"/>
    <n v="13857"/>
    <n v="19517"/>
  </r>
  <r>
    <n v="807"/>
    <x v="9"/>
    <x v="22"/>
    <x v="1"/>
    <n v="965"/>
    <n v="0"/>
    <n v="0"/>
    <n v="965"/>
    <n v="965"/>
    <n v="1749948.37"/>
    <n v="102"/>
    <n v="965"/>
    <n v="965"/>
  </r>
  <r>
    <n v="809"/>
    <x v="9"/>
    <x v="12"/>
    <x v="0"/>
    <n v="84583"/>
    <n v="22225"/>
    <n v="51095"/>
    <n v="55713"/>
    <n v="106808"/>
    <n v="749832477.09000003"/>
    <n v="3697"/>
    <n v="85504"/>
    <n v="98213"/>
  </r>
  <r>
    <n v="810"/>
    <x v="9"/>
    <x v="12"/>
    <x v="2"/>
    <n v="173458"/>
    <n v="35875"/>
    <n v="89017"/>
    <n v="120316"/>
    <n v="209333"/>
    <n v="1662459758.51"/>
    <n v="10926"/>
    <n v="114309"/>
    <n v="206791"/>
  </r>
  <r>
    <n v="812"/>
    <x v="9"/>
    <x v="13"/>
    <x v="0"/>
    <n v="296"/>
    <n v="2581"/>
    <n v="907"/>
    <n v="1970"/>
    <n v="2877"/>
    <n v="10409206"/>
    <n v="291"/>
    <n v="2474"/>
    <n v="2770"/>
  </r>
  <r>
    <n v="813"/>
    <x v="9"/>
    <x v="14"/>
    <x v="0"/>
    <n v="0"/>
    <n v="4068"/>
    <n v="2295"/>
    <n v="1773"/>
    <n v="4068"/>
    <n v="18556515.649999999"/>
    <n v="924"/>
    <n v="2734"/>
    <n v="3652"/>
  </r>
  <r>
    <n v="815"/>
    <x v="9"/>
    <x v="15"/>
    <x v="1"/>
    <n v="15"/>
    <n v="3"/>
    <n v="9"/>
    <n v="9"/>
    <n v="18"/>
    <n v="55389.46"/>
    <n v="2"/>
    <n v="18"/>
    <n v="18"/>
  </r>
  <r>
    <n v="816"/>
    <x v="23"/>
    <x v="16"/>
    <x v="1"/>
    <n v="29"/>
    <n v="2300"/>
    <n v="828"/>
    <n v="1501"/>
    <n v="2329"/>
    <n v="11684067"/>
    <n v="117"/>
    <n v="1131"/>
    <n v="1855"/>
  </r>
  <r>
    <n v="817"/>
    <x v="23"/>
    <x v="17"/>
    <x v="0"/>
    <n v="265251"/>
    <n v="26246"/>
    <n v="129098"/>
    <n v="162399"/>
    <n v="291497"/>
    <n v="2544822983.3400002"/>
    <n v="9894"/>
    <n v="282930"/>
    <n v="281801"/>
  </r>
  <r>
    <n v="819"/>
    <x v="23"/>
    <x v="18"/>
    <x v="0"/>
    <n v="3074"/>
    <n v="0"/>
    <n v="1343"/>
    <n v="1731"/>
    <n v="3074"/>
    <n v="18597403.760000002"/>
    <n v="254"/>
    <n v="2856"/>
    <n v="3003"/>
  </r>
  <r>
    <n v="821"/>
    <x v="23"/>
    <x v="19"/>
    <x v="0"/>
    <n v="0"/>
    <n v="2680"/>
    <n v="1625"/>
    <n v="1055"/>
    <n v="2680"/>
    <n v="31044297"/>
    <n v="511"/>
    <n v="2301"/>
    <n v="2642"/>
  </r>
  <r>
    <n v="823"/>
    <x v="23"/>
    <x v="0"/>
    <x v="0"/>
    <n v="5658"/>
    <n v="3981"/>
    <n v="3947"/>
    <n v="5692"/>
    <n v="9639"/>
    <n v="92390835.909999996"/>
    <n v="1152"/>
    <n v="7321"/>
    <n v="8807"/>
  </r>
  <r>
    <n v="825"/>
    <x v="23"/>
    <x v="1"/>
    <x v="0"/>
    <n v="1609"/>
    <n v="1241"/>
    <n v="1458"/>
    <n v="1392"/>
    <n v="2850"/>
    <n v="11989118.48"/>
    <n v="467"/>
    <n v="1715"/>
    <n v="2669"/>
  </r>
  <r>
    <n v="829"/>
    <x v="23"/>
    <x v="3"/>
    <x v="1"/>
    <n v="712"/>
    <n v="14283"/>
    <n v="3674"/>
    <n v="11321"/>
    <n v="14995"/>
    <n v="60430217.57"/>
    <n v="4561"/>
    <n v="14991"/>
    <n v="9967"/>
  </r>
  <r>
    <n v="830"/>
    <x v="23"/>
    <x v="4"/>
    <x v="1"/>
    <n v="31884"/>
    <n v="5905"/>
    <n v="16161"/>
    <n v="21628"/>
    <n v="37789"/>
    <n v="116223243.38"/>
    <n v="4962"/>
    <n v="37164"/>
    <n v="34633"/>
  </r>
  <r>
    <n v="831"/>
    <x v="23"/>
    <x v="5"/>
    <x v="1"/>
    <n v="446"/>
    <n v="1919"/>
    <n v="1473"/>
    <n v="892"/>
    <n v="2365"/>
    <n v="9561818.5"/>
    <n v="626"/>
    <n v="1217"/>
    <n v="1169"/>
  </r>
  <r>
    <n v="832"/>
    <x v="23"/>
    <x v="6"/>
    <x v="0"/>
    <n v="1475"/>
    <n v="4218"/>
    <n v="2238"/>
    <n v="3455"/>
    <n v="5693"/>
    <n v="40722751.210000001"/>
    <n v="657"/>
    <n v="4672"/>
    <n v="3144"/>
  </r>
  <r>
    <n v="834"/>
    <x v="23"/>
    <x v="7"/>
    <x v="0"/>
    <n v="0"/>
    <n v="299"/>
    <n v="99"/>
    <n v="200"/>
    <n v="299"/>
    <n v="2416274.2400000002"/>
    <n v="27"/>
    <n v="291"/>
    <n v="287"/>
  </r>
  <r>
    <n v="836"/>
    <x v="23"/>
    <x v="8"/>
    <x v="1"/>
    <n v="0"/>
    <n v="91"/>
    <n v="68"/>
    <n v="23"/>
    <n v="91"/>
    <n v="392125.99"/>
    <n v="10"/>
    <n v="89"/>
    <n v="12"/>
  </r>
  <r>
    <n v="840"/>
    <x v="23"/>
    <x v="9"/>
    <x v="1"/>
    <n v="565"/>
    <n v="191"/>
    <n v="517"/>
    <n v="239"/>
    <n v="756"/>
    <n v="1563786.74"/>
    <n v="365"/>
    <n v="710"/>
    <n v="520"/>
  </r>
  <r>
    <n v="841"/>
    <x v="23"/>
    <x v="10"/>
    <x v="0"/>
    <n v="0"/>
    <n v="205"/>
    <n v="139"/>
    <n v="66"/>
    <n v="205"/>
    <n v="357688"/>
    <n v="3"/>
    <n v="131"/>
    <n v="178"/>
  </r>
  <r>
    <n v="842"/>
    <x v="23"/>
    <x v="11"/>
    <x v="0"/>
    <n v="45991"/>
    <n v="11636"/>
    <n v="19361"/>
    <n v="38266"/>
    <n v="57627"/>
    <n v="457383101.38"/>
    <n v="9321"/>
    <n v="31326"/>
    <n v="51686"/>
  </r>
  <r>
    <n v="844"/>
    <x v="23"/>
    <x v="22"/>
    <x v="1"/>
    <n v="0"/>
    <n v="37"/>
    <n v="15"/>
    <n v="22"/>
    <n v="37"/>
    <n v="29301.03"/>
    <n v="8"/>
    <n v="37"/>
    <n v="37"/>
  </r>
  <r>
    <n v="846"/>
    <x v="23"/>
    <x v="12"/>
    <x v="0"/>
    <n v="241260"/>
    <n v="14176"/>
    <n v="109268"/>
    <n v="146168"/>
    <n v="255436"/>
    <n v="1517922243.55"/>
    <n v="7098"/>
    <n v="217692"/>
    <n v="230323"/>
  </r>
  <r>
    <n v="847"/>
    <x v="23"/>
    <x v="12"/>
    <x v="2"/>
    <n v="195640"/>
    <n v="51856"/>
    <n v="103480"/>
    <n v="144016"/>
    <n v="247496"/>
    <n v="1473976481.3699999"/>
    <n v="14872"/>
    <n v="149680"/>
    <n v="221135"/>
  </r>
  <r>
    <n v="848"/>
    <x v="23"/>
    <x v="13"/>
    <x v="0"/>
    <n v="0"/>
    <n v="3029"/>
    <n v="840"/>
    <n v="2189"/>
    <n v="3029"/>
    <n v="16784269"/>
    <n v="219"/>
    <n v="2806"/>
    <n v="2799"/>
  </r>
  <r>
    <n v="849"/>
    <x v="23"/>
    <x v="14"/>
    <x v="0"/>
    <n v="11180"/>
    <n v="4606"/>
    <n v="6960"/>
    <n v="8826"/>
    <n v="15786"/>
    <n v="87002544.780000001"/>
    <n v="3172"/>
    <n v="9565"/>
    <n v="13428"/>
  </r>
  <r>
    <n v="851"/>
    <x v="23"/>
    <x v="15"/>
    <x v="1"/>
    <n v="16"/>
    <n v="17"/>
    <n v="24"/>
    <n v="9"/>
    <n v="33"/>
    <n v="223100.73"/>
    <n v="0"/>
    <n v="33"/>
    <n v="30"/>
  </r>
  <r>
    <n v="852"/>
    <x v="24"/>
    <x v="16"/>
    <x v="1"/>
    <n v="224"/>
    <n v="2991"/>
    <n v="1830"/>
    <n v="1385"/>
    <n v="3215"/>
    <n v="28202776"/>
    <n v="266"/>
    <n v="1924"/>
    <n v="2395"/>
  </r>
  <r>
    <n v="853"/>
    <x v="24"/>
    <x v="17"/>
    <x v="0"/>
    <n v="204152"/>
    <n v="35742"/>
    <n v="106910"/>
    <n v="132984"/>
    <n v="239894"/>
    <n v="1563596541.9400001"/>
    <n v="10989"/>
    <n v="231952"/>
    <n v="234991"/>
  </r>
  <r>
    <n v="855"/>
    <x v="24"/>
    <x v="18"/>
    <x v="0"/>
    <n v="2443"/>
    <n v="10813"/>
    <n v="5208"/>
    <n v="8048"/>
    <n v="13256"/>
    <n v="91002617.280000001"/>
    <n v="972"/>
    <n v="12145"/>
    <n v="12971"/>
  </r>
  <r>
    <n v="857"/>
    <x v="24"/>
    <x v="19"/>
    <x v="0"/>
    <n v="0"/>
    <n v="6516"/>
    <n v="2385"/>
    <n v="4131"/>
    <n v="6516"/>
    <n v="54139904"/>
    <n v="414"/>
    <n v="4035"/>
    <n v="6283"/>
  </r>
  <r>
    <n v="859"/>
    <x v="24"/>
    <x v="0"/>
    <x v="0"/>
    <n v="3874"/>
    <n v="6373"/>
    <n v="5034"/>
    <n v="5213"/>
    <n v="10247"/>
    <n v="81631437.319999993"/>
    <n v="1647"/>
    <n v="8790"/>
    <n v="9626"/>
  </r>
  <r>
    <n v="861"/>
    <x v="24"/>
    <x v="1"/>
    <x v="0"/>
    <n v="7320"/>
    <n v="5610"/>
    <n v="4519"/>
    <n v="8411"/>
    <n v="12930"/>
    <n v="77101526.180000007"/>
    <n v="900"/>
    <n v="6825"/>
    <n v="12172"/>
  </r>
  <r>
    <n v="864"/>
    <x v="24"/>
    <x v="3"/>
    <x v="1"/>
    <n v="0"/>
    <n v="18717"/>
    <n v="6789"/>
    <n v="11928"/>
    <n v="18717"/>
    <n v="101324419.43000001"/>
    <n v="5732"/>
    <n v="18717"/>
    <n v="11932"/>
  </r>
  <r>
    <n v="865"/>
    <x v="24"/>
    <x v="4"/>
    <x v="1"/>
    <n v="3841"/>
    <n v="1315"/>
    <n v="2656"/>
    <n v="2500"/>
    <n v="5156"/>
    <n v="16168900.890000001"/>
    <n v="790"/>
    <n v="4606"/>
    <n v="4477"/>
  </r>
  <r>
    <n v="866"/>
    <x v="24"/>
    <x v="5"/>
    <x v="1"/>
    <n v="1590"/>
    <n v="901"/>
    <n v="999"/>
    <n v="1492"/>
    <n v="2491"/>
    <n v="18886221"/>
    <n v="399"/>
    <n v="823"/>
    <n v="1902"/>
  </r>
  <r>
    <n v="867"/>
    <x v="24"/>
    <x v="6"/>
    <x v="0"/>
    <n v="3830"/>
    <n v="1886"/>
    <n v="1731"/>
    <n v="3985"/>
    <n v="5716"/>
    <n v="27556149.879999999"/>
    <n v="1069"/>
    <n v="4166"/>
    <n v="2702"/>
  </r>
  <r>
    <n v="877"/>
    <x v="24"/>
    <x v="11"/>
    <x v="0"/>
    <n v="87697"/>
    <n v="17595"/>
    <n v="42853"/>
    <n v="62439"/>
    <n v="105292"/>
    <n v="855061035.85000002"/>
    <n v="13725"/>
    <n v="67001"/>
    <n v="100324"/>
  </r>
  <r>
    <n v="881"/>
    <x v="24"/>
    <x v="12"/>
    <x v="0"/>
    <n v="207350"/>
    <n v="55343"/>
    <n v="119458"/>
    <n v="143235"/>
    <n v="262693"/>
    <n v="1712120604.24"/>
    <n v="7484"/>
    <n v="236944"/>
    <n v="237349"/>
  </r>
  <r>
    <n v="882"/>
    <x v="24"/>
    <x v="12"/>
    <x v="2"/>
    <n v="269302"/>
    <n v="184698"/>
    <n v="185263"/>
    <n v="268737"/>
    <n v="454000"/>
    <n v="2282500333.04"/>
    <n v="28103"/>
    <n v="245510"/>
    <n v="428838"/>
  </r>
  <r>
    <n v="884"/>
    <x v="24"/>
    <x v="13"/>
    <x v="0"/>
    <n v="20"/>
    <n v="1617"/>
    <n v="438"/>
    <n v="1199"/>
    <n v="1637"/>
    <n v="7590128"/>
    <n v="148"/>
    <n v="940"/>
    <n v="1626"/>
  </r>
  <r>
    <n v="885"/>
    <x v="24"/>
    <x v="14"/>
    <x v="0"/>
    <n v="2913"/>
    <n v="7389"/>
    <n v="4134"/>
    <n v="6168"/>
    <n v="10302"/>
    <n v="57849374.640000001"/>
    <n v="1474"/>
    <n v="6725"/>
    <n v="9088"/>
  </r>
  <r>
    <n v="887"/>
    <x v="24"/>
    <x v="15"/>
    <x v="1"/>
    <n v="13"/>
    <n v="0"/>
    <n v="12"/>
    <n v="1"/>
    <n v="13"/>
    <n v="77575.67"/>
    <n v="0"/>
    <n v="13"/>
    <n v="12"/>
  </r>
  <r>
    <n v="888"/>
    <x v="25"/>
    <x v="16"/>
    <x v="1"/>
    <n v="0"/>
    <n v="1103"/>
    <n v="824"/>
    <n v="279"/>
    <n v="1103"/>
    <n v="8062519"/>
    <n v="71"/>
    <n v="594"/>
    <n v="935"/>
  </r>
  <r>
    <n v="889"/>
    <x v="25"/>
    <x v="17"/>
    <x v="0"/>
    <n v="270778"/>
    <n v="0"/>
    <n v="137080"/>
    <n v="133698"/>
    <n v="270778"/>
    <n v="1991616171.1500001"/>
    <n v="11995"/>
    <n v="259716"/>
    <n v="263393"/>
  </r>
  <r>
    <n v="891"/>
    <x v="25"/>
    <x v="18"/>
    <x v="0"/>
    <n v="8836"/>
    <n v="0"/>
    <n v="4290"/>
    <n v="4546"/>
    <n v="8836"/>
    <n v="74111567.040000007"/>
    <n v="413"/>
    <n v="7513"/>
    <n v="8653"/>
  </r>
  <r>
    <n v="893"/>
    <x v="25"/>
    <x v="19"/>
    <x v="0"/>
    <n v="1494"/>
    <n v="0"/>
    <n v="1187"/>
    <n v="307"/>
    <n v="1494"/>
    <n v="5328157"/>
    <n v="565"/>
    <n v="820"/>
    <n v="1485"/>
  </r>
  <r>
    <n v="895"/>
    <x v="25"/>
    <x v="0"/>
    <x v="0"/>
    <n v="15883"/>
    <n v="0"/>
    <n v="5598"/>
    <n v="10285"/>
    <n v="15883"/>
    <n v="140509055.06999999"/>
    <n v="1891"/>
    <n v="13129"/>
    <n v="14613"/>
  </r>
  <r>
    <n v="897"/>
    <x v="25"/>
    <x v="1"/>
    <x v="0"/>
    <n v="11359"/>
    <n v="0"/>
    <n v="3925"/>
    <n v="7434"/>
    <n v="11359"/>
    <n v="67969699.189999998"/>
    <n v="1438"/>
    <n v="6625"/>
    <n v="10775"/>
  </r>
  <r>
    <n v="901"/>
    <x v="25"/>
    <x v="3"/>
    <x v="1"/>
    <n v="0"/>
    <n v="12926"/>
    <n v="9161"/>
    <n v="3765"/>
    <n v="12926"/>
    <n v="58617336.07"/>
    <n v="5171"/>
    <n v="12926"/>
    <n v="9148"/>
  </r>
  <r>
    <n v="902"/>
    <x v="25"/>
    <x v="4"/>
    <x v="1"/>
    <n v="20410"/>
    <n v="6656"/>
    <n v="10246"/>
    <n v="16820"/>
    <n v="27066"/>
    <n v="74516148.420000002"/>
    <n v="5884"/>
    <n v="26416"/>
    <n v="22712"/>
  </r>
  <r>
    <n v="903"/>
    <x v="25"/>
    <x v="5"/>
    <x v="1"/>
    <n v="0"/>
    <n v="1771"/>
    <n v="975"/>
    <n v="796"/>
    <n v="1771"/>
    <n v="6413207.1600000001"/>
    <n v="278"/>
    <n v="435"/>
    <n v="1096"/>
  </r>
  <r>
    <n v="904"/>
    <x v="25"/>
    <x v="6"/>
    <x v="0"/>
    <n v="6502"/>
    <n v="8"/>
    <n v="1785"/>
    <n v="4725"/>
    <n v="6510"/>
    <n v="44683401.460000001"/>
    <n v="1347"/>
    <n v="5218"/>
    <n v="3313"/>
  </r>
  <r>
    <n v="906"/>
    <x v="25"/>
    <x v="7"/>
    <x v="0"/>
    <n v="0"/>
    <n v="17920"/>
    <n v="6708"/>
    <n v="11212"/>
    <n v="17920"/>
    <n v="85768825.480000004"/>
    <n v="217"/>
    <n v="17903"/>
    <n v="17911"/>
  </r>
  <r>
    <n v="908"/>
    <x v="25"/>
    <x v="8"/>
    <x v="1"/>
    <n v="0"/>
    <n v="51"/>
    <n v="38"/>
    <n v="13"/>
    <n v="51"/>
    <n v="974345.38"/>
    <n v="2"/>
    <n v="50"/>
    <n v="9"/>
  </r>
  <r>
    <n v="912"/>
    <x v="25"/>
    <x v="9"/>
    <x v="1"/>
    <n v="359"/>
    <n v="0"/>
    <n v="296"/>
    <n v="63"/>
    <n v="359"/>
    <n v="277121.03999999998"/>
    <n v="239"/>
    <n v="130"/>
    <n v="359"/>
  </r>
  <r>
    <n v="913"/>
    <x v="25"/>
    <x v="10"/>
    <x v="0"/>
    <n v="1067"/>
    <n v="0"/>
    <n v="241"/>
    <n v="826"/>
    <n v="1067"/>
    <n v="5890858"/>
    <n v="21"/>
    <n v="679"/>
    <n v="978"/>
  </r>
  <r>
    <n v="914"/>
    <x v="25"/>
    <x v="11"/>
    <x v="0"/>
    <n v="70035"/>
    <n v="0"/>
    <n v="25392"/>
    <n v="44643"/>
    <n v="70035"/>
    <n v="533960893.66000003"/>
    <n v="9531"/>
    <n v="44587"/>
    <n v="67004"/>
  </r>
  <r>
    <n v="918"/>
    <x v="25"/>
    <x v="12"/>
    <x v="0"/>
    <n v="246270"/>
    <n v="0"/>
    <n v="115459"/>
    <n v="130811"/>
    <n v="246270"/>
    <n v="1816784821.3499999"/>
    <n v="6375"/>
    <n v="210681"/>
    <n v="225314"/>
  </r>
  <r>
    <n v="919"/>
    <x v="25"/>
    <x v="12"/>
    <x v="2"/>
    <n v="93265"/>
    <n v="56904"/>
    <n v="58906"/>
    <n v="91263"/>
    <n v="150169"/>
    <n v="1217870493.6600001"/>
    <n v="15905"/>
    <n v="68437"/>
    <n v="144428"/>
  </r>
  <r>
    <n v="920"/>
    <x v="25"/>
    <x v="13"/>
    <x v="0"/>
    <n v="66793"/>
    <n v="65517"/>
    <n v="44772"/>
    <n v="87538"/>
    <n v="132310"/>
    <n v="567301187"/>
    <n v="17095"/>
    <n v="82288"/>
    <n v="129177"/>
  </r>
  <r>
    <n v="921"/>
    <x v="25"/>
    <x v="14"/>
    <x v="0"/>
    <n v="29281"/>
    <n v="0"/>
    <n v="10595"/>
    <n v="18686"/>
    <n v="29281"/>
    <n v="209294561.65000001"/>
    <n v="4000"/>
    <n v="17324"/>
    <n v="26616"/>
  </r>
  <r>
    <n v="923"/>
    <x v="25"/>
    <x v="15"/>
    <x v="1"/>
    <n v="86"/>
    <n v="0"/>
    <n v="60"/>
    <n v="26"/>
    <n v="86"/>
    <n v="2348448.88"/>
    <n v="2"/>
    <n v="86"/>
    <n v="85"/>
  </r>
  <r>
    <n v="924"/>
    <x v="26"/>
    <x v="16"/>
    <x v="1"/>
    <n v="2"/>
    <n v="1146"/>
    <n v="244"/>
    <n v="904"/>
    <n v="1148"/>
    <n v="6960171"/>
    <n v="40"/>
    <n v="284"/>
    <n v="703"/>
  </r>
  <r>
    <n v="925"/>
    <x v="26"/>
    <x v="17"/>
    <x v="0"/>
    <n v="65821"/>
    <n v="0"/>
    <n v="33018"/>
    <n v="32803"/>
    <n v="65821"/>
    <n v="315616610.31"/>
    <n v="4056"/>
    <n v="63513"/>
    <n v="64064"/>
  </r>
  <r>
    <n v="927"/>
    <x v="26"/>
    <x v="18"/>
    <x v="0"/>
    <n v="204"/>
    <n v="0"/>
    <n v="134"/>
    <n v="70"/>
    <n v="204"/>
    <n v="317919.77"/>
    <n v="29"/>
    <n v="99"/>
    <n v="204"/>
  </r>
  <r>
    <n v="931"/>
    <x v="26"/>
    <x v="0"/>
    <x v="0"/>
    <n v="2184"/>
    <n v="0"/>
    <n v="1622"/>
    <n v="562"/>
    <n v="2184"/>
    <n v="16386864.98"/>
    <n v="437"/>
    <n v="1865"/>
    <n v="2169"/>
  </r>
  <r>
    <n v="933"/>
    <x v="26"/>
    <x v="1"/>
    <x v="0"/>
    <n v="8380"/>
    <n v="0"/>
    <n v="2754"/>
    <n v="5626"/>
    <n v="8380"/>
    <n v="42995356.240000002"/>
    <n v="636"/>
    <n v="1759"/>
    <n v="7481"/>
  </r>
  <r>
    <n v="936"/>
    <x v="26"/>
    <x v="3"/>
    <x v="1"/>
    <n v="0"/>
    <n v="686"/>
    <n v="43"/>
    <n v="643"/>
    <n v="686"/>
    <n v="932817.3"/>
    <n v="380"/>
    <n v="686"/>
    <n v="471"/>
  </r>
  <r>
    <n v="949"/>
    <x v="26"/>
    <x v="11"/>
    <x v="0"/>
    <n v="256240"/>
    <n v="0"/>
    <n v="102968"/>
    <n v="153272"/>
    <n v="256240"/>
    <n v="1024906323.1"/>
    <n v="32814"/>
    <n v="184828"/>
    <n v="242919"/>
  </r>
  <r>
    <n v="953"/>
    <x v="26"/>
    <x v="12"/>
    <x v="0"/>
    <n v="150724"/>
    <n v="0"/>
    <n v="70921"/>
    <n v="79803"/>
    <n v="150724"/>
    <n v="591220564.45000005"/>
    <n v="3430"/>
    <n v="137052"/>
    <n v="135560"/>
  </r>
  <r>
    <n v="954"/>
    <x v="26"/>
    <x v="12"/>
    <x v="2"/>
    <n v="75871"/>
    <n v="80720"/>
    <n v="65867"/>
    <n v="90724"/>
    <n v="156591"/>
    <n v="562400783.91999996"/>
    <n v="14697"/>
    <n v="1623"/>
    <n v="135375"/>
  </r>
  <r>
    <n v="955"/>
    <x v="26"/>
    <x v="13"/>
    <x v="0"/>
    <n v="99"/>
    <n v="100"/>
    <n v="101"/>
    <n v="98"/>
    <n v="199"/>
    <n v="40028"/>
    <n v="0"/>
    <n v="118"/>
    <n v="199"/>
  </r>
  <r>
    <n v="956"/>
    <x v="26"/>
    <x v="14"/>
    <x v="0"/>
    <n v="11767"/>
    <n v="0"/>
    <n v="4867"/>
    <n v="6900"/>
    <n v="11767"/>
    <n v="58577809.119999997"/>
    <n v="1975"/>
    <n v="5626"/>
    <n v="11000"/>
  </r>
  <r>
    <n v="959"/>
    <x v="27"/>
    <x v="16"/>
    <x v="1"/>
    <n v="0"/>
    <n v="128"/>
    <n v="98"/>
    <n v="30"/>
    <n v="128"/>
    <n v="1050264"/>
    <n v="14"/>
    <n v="80"/>
    <n v="113"/>
  </r>
  <r>
    <n v="960"/>
    <x v="27"/>
    <x v="17"/>
    <x v="0"/>
    <n v="42702"/>
    <n v="37648"/>
    <n v="42654"/>
    <n v="37696"/>
    <n v="80350"/>
    <n v="444921582.63999999"/>
    <n v="5538"/>
    <n v="76420"/>
    <n v="78480"/>
  </r>
  <r>
    <n v="962"/>
    <x v="27"/>
    <x v="18"/>
    <x v="0"/>
    <n v="12520"/>
    <n v="0"/>
    <n v="5673"/>
    <n v="6847"/>
    <n v="12520"/>
    <n v="74353086.849999994"/>
    <n v="1805"/>
    <n v="11665"/>
    <n v="10732"/>
  </r>
  <r>
    <n v="964"/>
    <x v="27"/>
    <x v="19"/>
    <x v="0"/>
    <n v="0"/>
    <n v="2608"/>
    <n v="1706"/>
    <n v="902"/>
    <n v="2608"/>
    <n v="16411693"/>
    <n v="745"/>
    <n v="2098"/>
    <n v="2589"/>
  </r>
  <r>
    <n v="966"/>
    <x v="27"/>
    <x v="0"/>
    <x v="0"/>
    <n v="0"/>
    <n v="3743"/>
    <n v="1658"/>
    <n v="2085"/>
    <n v="3743"/>
    <n v="27089230.739999998"/>
    <n v="475"/>
    <n v="2990"/>
    <n v="3295"/>
  </r>
  <r>
    <n v="968"/>
    <x v="27"/>
    <x v="1"/>
    <x v="0"/>
    <n v="0"/>
    <n v="7123"/>
    <n v="1691"/>
    <n v="5432"/>
    <n v="7123"/>
    <n v="45128399.770000003"/>
    <n v="456"/>
    <n v="2365"/>
    <n v="6213"/>
  </r>
  <r>
    <n v="971"/>
    <x v="27"/>
    <x v="3"/>
    <x v="1"/>
    <n v="0"/>
    <n v="3072"/>
    <n v="1713"/>
    <n v="1359"/>
    <n v="3072"/>
    <n v="17607687.530000001"/>
    <n v="766"/>
    <n v="3072"/>
    <n v="2144"/>
  </r>
  <r>
    <n v="972"/>
    <x v="27"/>
    <x v="4"/>
    <x v="1"/>
    <n v="2"/>
    <n v="148"/>
    <n v="125"/>
    <n v="25"/>
    <n v="150"/>
    <n v="27456.560000000001"/>
    <n v="98"/>
    <n v="126"/>
    <n v="150"/>
  </r>
  <r>
    <n v="973"/>
    <x v="27"/>
    <x v="5"/>
    <x v="1"/>
    <n v="0"/>
    <n v="1072"/>
    <n v="596"/>
    <n v="476"/>
    <n v="1072"/>
    <n v="7204475.8099999996"/>
    <n v="200"/>
    <n v="525"/>
    <n v="720"/>
  </r>
  <r>
    <n v="978"/>
    <x v="27"/>
    <x v="8"/>
    <x v="1"/>
    <n v="0"/>
    <n v="24"/>
    <n v="17"/>
    <n v="7"/>
    <n v="24"/>
    <n v="145361.68"/>
    <n v="1"/>
    <n v="23"/>
    <n v="6"/>
  </r>
  <r>
    <n v="984"/>
    <x v="27"/>
    <x v="11"/>
    <x v="0"/>
    <n v="253990"/>
    <n v="56726"/>
    <n v="129992"/>
    <n v="180724"/>
    <n v="310716"/>
    <n v="1405881038.53"/>
    <n v="44413"/>
    <n v="204666"/>
    <n v="285578"/>
  </r>
  <r>
    <n v="988"/>
    <x v="27"/>
    <x v="12"/>
    <x v="0"/>
    <n v="118042"/>
    <n v="39811"/>
    <n v="73480"/>
    <n v="84373"/>
    <n v="157853"/>
    <n v="741501170.40999997"/>
    <n v="4000"/>
    <n v="143453"/>
    <n v="140635"/>
  </r>
  <r>
    <n v="989"/>
    <x v="27"/>
    <x v="12"/>
    <x v="2"/>
    <n v="83086"/>
    <n v="206529"/>
    <n v="130610"/>
    <n v="159005"/>
    <n v="289615"/>
    <n v="894636870.84000003"/>
    <n v="26866"/>
    <n v="142021"/>
    <n v="262282"/>
  </r>
  <r>
    <n v="991"/>
    <x v="27"/>
    <x v="14"/>
    <x v="0"/>
    <n v="0"/>
    <n v="5187"/>
    <n v="3272"/>
    <n v="1915"/>
    <n v="5187"/>
    <n v="15708218.630000001"/>
    <n v="1103"/>
    <n v="2203"/>
    <n v="5092"/>
  </r>
  <r>
    <n v="993"/>
    <x v="27"/>
    <x v="15"/>
    <x v="1"/>
    <n v="0"/>
    <n v="29"/>
    <n v="22"/>
    <n v="7"/>
    <n v="29"/>
    <n v="515290.51"/>
    <n v="2"/>
    <n v="29"/>
    <n v="25"/>
  </r>
  <r>
    <n v="994"/>
    <x v="28"/>
    <x v="16"/>
    <x v="1"/>
    <n v="0"/>
    <n v="1138"/>
    <n v="550"/>
    <n v="588"/>
    <n v="1138"/>
    <n v="10603513"/>
    <n v="79"/>
    <n v="671"/>
    <n v="1003"/>
  </r>
  <r>
    <n v="995"/>
    <x v="28"/>
    <x v="17"/>
    <x v="0"/>
    <n v="55536"/>
    <n v="0"/>
    <n v="27818"/>
    <n v="27718"/>
    <n v="55536"/>
    <n v="434366977.29000002"/>
    <n v="1509"/>
    <n v="54077"/>
    <n v="54630"/>
  </r>
  <r>
    <n v="997"/>
    <x v="28"/>
    <x v="18"/>
    <x v="0"/>
    <n v="3894"/>
    <n v="0"/>
    <n v="1987"/>
    <n v="1907"/>
    <n v="3894"/>
    <n v="23080840.859999999"/>
    <n v="441"/>
    <n v="3434"/>
    <n v="3836"/>
  </r>
  <r>
    <n v="999"/>
    <x v="28"/>
    <x v="19"/>
    <x v="0"/>
    <n v="183"/>
    <n v="0"/>
    <n v="106"/>
    <n v="77"/>
    <n v="183"/>
    <n v="929476"/>
    <n v="16"/>
    <n v="178"/>
    <n v="179"/>
  </r>
  <r>
    <n v="1001"/>
    <x v="28"/>
    <x v="0"/>
    <x v="0"/>
    <n v="11053"/>
    <n v="0"/>
    <n v="5385"/>
    <n v="5668"/>
    <n v="11053"/>
    <n v="111330210.19"/>
    <n v="1397"/>
    <n v="9066"/>
    <n v="10742"/>
  </r>
  <r>
    <n v="1003"/>
    <x v="28"/>
    <x v="1"/>
    <x v="0"/>
    <n v="14950"/>
    <n v="0"/>
    <n v="5160"/>
    <n v="9790"/>
    <n v="14950"/>
    <n v="104300705.48"/>
    <n v="1579"/>
    <n v="6106"/>
    <n v="12782"/>
  </r>
  <r>
    <n v="1006"/>
    <x v="28"/>
    <x v="3"/>
    <x v="1"/>
    <n v="22"/>
    <n v="3829"/>
    <n v="1302"/>
    <n v="2549"/>
    <n v="3851"/>
    <n v="14413100.800000001"/>
    <n v="1447"/>
    <n v="3851"/>
    <n v="2348"/>
  </r>
  <r>
    <n v="1011"/>
    <x v="28"/>
    <x v="7"/>
    <x v="0"/>
    <n v="3872"/>
    <n v="2630"/>
    <n v="1938"/>
    <n v="4564"/>
    <n v="6502"/>
    <n v="32261315.010000002"/>
    <n v="53"/>
    <n v="4959"/>
    <n v="5391"/>
  </r>
  <r>
    <n v="1019"/>
    <x v="28"/>
    <x v="11"/>
    <x v="0"/>
    <n v="56533"/>
    <n v="0"/>
    <n v="22268"/>
    <n v="34265"/>
    <n v="56533"/>
    <n v="459406639.37"/>
    <n v="7077"/>
    <n v="41735"/>
    <n v="53937"/>
  </r>
  <r>
    <n v="1023"/>
    <x v="28"/>
    <x v="12"/>
    <x v="0"/>
    <n v="305142"/>
    <n v="0"/>
    <n v="122695"/>
    <n v="182447"/>
    <n v="305142"/>
    <n v="1748890861.6900001"/>
    <n v="7723"/>
    <n v="274522"/>
    <n v="275382"/>
  </r>
  <r>
    <n v="1024"/>
    <x v="28"/>
    <x v="12"/>
    <x v="2"/>
    <n v="203066"/>
    <n v="63154"/>
    <n v="93549"/>
    <n v="172671"/>
    <n v="266220"/>
    <n v="1763663407.0799999"/>
    <n v="24899"/>
    <n v="2591"/>
    <n v="261785"/>
  </r>
  <r>
    <n v="1025"/>
    <x v="28"/>
    <x v="13"/>
    <x v="0"/>
    <n v="278"/>
    <n v="280"/>
    <n v="290"/>
    <n v="268"/>
    <n v="558"/>
    <n v="8242"/>
    <n v="0"/>
    <n v="340"/>
    <n v="558"/>
  </r>
  <r>
    <n v="1029"/>
    <x v="29"/>
    <x v="16"/>
    <x v="1"/>
    <n v="0"/>
    <n v="2910"/>
    <n v="598"/>
    <n v="2312"/>
    <n v="2910"/>
    <n v="19502134"/>
    <n v="104"/>
    <n v="1282"/>
    <n v="2649"/>
  </r>
  <r>
    <n v="1030"/>
    <x v="29"/>
    <x v="17"/>
    <x v="0"/>
    <n v="526362"/>
    <n v="0"/>
    <n v="245340"/>
    <n v="281022"/>
    <n v="526362"/>
    <n v="3393304165.6900001"/>
    <n v="15875"/>
    <n v="509518"/>
    <n v="513769"/>
  </r>
  <r>
    <n v="1032"/>
    <x v="29"/>
    <x v="18"/>
    <x v="0"/>
    <n v="5199"/>
    <n v="0"/>
    <n v="2711"/>
    <n v="2488"/>
    <n v="5199"/>
    <n v="31681751.280000001"/>
    <n v="539"/>
    <n v="4441"/>
    <n v="5134"/>
  </r>
  <r>
    <n v="1034"/>
    <x v="29"/>
    <x v="19"/>
    <x v="0"/>
    <n v="2111"/>
    <n v="0"/>
    <n v="934"/>
    <n v="1177"/>
    <n v="2111"/>
    <n v="13557075"/>
    <n v="1264"/>
    <n v="1064"/>
    <n v="2095"/>
  </r>
  <r>
    <n v="1036"/>
    <x v="29"/>
    <x v="0"/>
    <x v="0"/>
    <n v="10353"/>
    <n v="0"/>
    <n v="4444"/>
    <n v="5909"/>
    <n v="10353"/>
    <n v="48684728.140000001"/>
    <n v="1368"/>
    <n v="6994"/>
    <n v="9248"/>
  </r>
  <r>
    <n v="1038"/>
    <x v="29"/>
    <x v="1"/>
    <x v="0"/>
    <n v="1260"/>
    <n v="0"/>
    <n v="395"/>
    <n v="865"/>
    <n v="1260"/>
    <n v="11241373.85"/>
    <n v="160"/>
    <n v="919"/>
    <n v="1187"/>
  </r>
  <r>
    <n v="1041"/>
    <x v="29"/>
    <x v="3"/>
    <x v="1"/>
    <n v="265"/>
    <n v="696"/>
    <n v="510"/>
    <n v="451"/>
    <n v="961"/>
    <n v="4884386.7300000004"/>
    <n v="332"/>
    <n v="961"/>
    <n v="749"/>
  </r>
  <r>
    <n v="1042"/>
    <x v="29"/>
    <x v="4"/>
    <x v="1"/>
    <n v="13912"/>
    <n v="1401"/>
    <n v="5852"/>
    <n v="9461"/>
    <n v="15313"/>
    <n v="36842313.329999998"/>
    <n v="2323"/>
    <n v="14808"/>
    <n v="12840"/>
  </r>
  <r>
    <n v="1043"/>
    <x v="29"/>
    <x v="5"/>
    <x v="1"/>
    <n v="0"/>
    <n v="2275"/>
    <n v="1469"/>
    <n v="806"/>
    <n v="2275"/>
    <n v="7503451.3399999999"/>
    <n v="734"/>
    <n v="637"/>
    <n v="1429"/>
  </r>
  <r>
    <n v="1044"/>
    <x v="29"/>
    <x v="6"/>
    <x v="0"/>
    <n v="53"/>
    <n v="0"/>
    <n v="36"/>
    <n v="17"/>
    <n v="53"/>
    <n v="337326.87"/>
    <n v="23"/>
    <n v="50"/>
    <n v="5"/>
  </r>
  <r>
    <n v="1048"/>
    <x v="29"/>
    <x v="8"/>
    <x v="1"/>
    <n v="1861"/>
    <n v="5"/>
    <n v="1232"/>
    <n v="634"/>
    <n v="1866"/>
    <n v="3598502.44"/>
    <n v="108"/>
    <n v="1839"/>
    <n v="391"/>
  </r>
  <r>
    <n v="1054"/>
    <x v="29"/>
    <x v="11"/>
    <x v="0"/>
    <n v="5673"/>
    <n v="0"/>
    <n v="2327"/>
    <n v="3346"/>
    <n v="5673"/>
    <n v="36795028.039999999"/>
    <n v="681"/>
    <n v="3458"/>
    <n v="5125"/>
  </r>
  <r>
    <n v="1058"/>
    <x v="29"/>
    <x v="12"/>
    <x v="0"/>
    <n v="107753"/>
    <n v="0"/>
    <n v="49643"/>
    <n v="58110"/>
    <n v="107753"/>
    <n v="537261098.69000006"/>
    <n v="3196"/>
    <n v="92125"/>
    <n v="100716"/>
  </r>
  <r>
    <n v="1059"/>
    <x v="29"/>
    <x v="12"/>
    <x v="2"/>
    <n v="232429"/>
    <n v="33818"/>
    <n v="121430"/>
    <n v="144817"/>
    <n v="266247"/>
    <n v="966661630.62"/>
    <n v="14915"/>
    <n v="158399"/>
    <n v="237522"/>
  </r>
  <r>
    <n v="1061"/>
    <x v="29"/>
    <x v="13"/>
    <x v="0"/>
    <n v="30"/>
    <n v="1936"/>
    <n v="867"/>
    <n v="1099"/>
    <n v="1966"/>
    <n v="8569019"/>
    <n v="138"/>
    <n v="1642"/>
    <n v="1961"/>
  </r>
  <r>
    <n v="1062"/>
    <x v="29"/>
    <x v="14"/>
    <x v="0"/>
    <n v="10052"/>
    <n v="0"/>
    <n v="4007"/>
    <n v="6045"/>
    <n v="10052"/>
    <n v="43159189.210000001"/>
    <n v="1505"/>
    <n v="6860"/>
    <n v="8735"/>
  </r>
  <r>
    <n v="1064"/>
    <x v="29"/>
    <x v="15"/>
    <x v="1"/>
    <n v="139"/>
    <n v="0"/>
    <n v="110"/>
    <n v="29"/>
    <n v="139"/>
    <n v="1565550.86"/>
    <n v="6"/>
    <n v="139"/>
    <n v="128"/>
  </r>
  <r>
    <n v="1065"/>
    <x v="30"/>
    <x v="16"/>
    <x v="1"/>
    <n v="193"/>
    <n v="3312"/>
    <n v="2283"/>
    <n v="1222"/>
    <n v="3505"/>
    <n v="32683272"/>
    <n v="445"/>
    <n v="2108"/>
    <n v="2753"/>
  </r>
  <r>
    <n v="1066"/>
    <x v="30"/>
    <x v="17"/>
    <x v="0"/>
    <n v="67331"/>
    <n v="5060"/>
    <n v="36883"/>
    <n v="35508"/>
    <n v="72391"/>
    <n v="381203169.74000001"/>
    <n v="5510"/>
    <n v="67710"/>
    <n v="69542"/>
  </r>
  <r>
    <n v="1068"/>
    <x v="30"/>
    <x v="18"/>
    <x v="0"/>
    <n v="17542"/>
    <n v="2203"/>
    <n v="7804"/>
    <n v="11941"/>
    <n v="19745"/>
    <n v="104507149.28"/>
    <n v="1978"/>
    <n v="17493"/>
    <n v="19041"/>
  </r>
  <r>
    <n v="1070"/>
    <x v="30"/>
    <x v="19"/>
    <x v="0"/>
    <n v="303"/>
    <n v="2895"/>
    <n v="1322"/>
    <n v="1876"/>
    <n v="3198"/>
    <n v="22212162"/>
    <n v="378"/>
    <n v="2458"/>
    <n v="3085"/>
  </r>
  <r>
    <n v="1072"/>
    <x v="30"/>
    <x v="0"/>
    <x v="0"/>
    <n v="30246"/>
    <n v="6180"/>
    <n v="16226"/>
    <n v="20200"/>
    <n v="36426"/>
    <n v="228428486.77000001"/>
    <n v="4584"/>
    <n v="26683"/>
    <n v="34674"/>
  </r>
  <r>
    <n v="1074"/>
    <x v="30"/>
    <x v="1"/>
    <x v="0"/>
    <n v="44"/>
    <n v="1472"/>
    <n v="699"/>
    <n v="817"/>
    <n v="1516"/>
    <n v="7728336.9699999997"/>
    <n v="196"/>
    <n v="538"/>
    <n v="1418"/>
  </r>
  <r>
    <n v="1076"/>
    <x v="30"/>
    <x v="2"/>
    <x v="1"/>
    <n v="0"/>
    <n v="5"/>
    <n v="5"/>
    <n v="0"/>
    <n v="5"/>
    <n v="9213.74"/>
    <n v="1"/>
    <n v="4"/>
    <n v="4"/>
  </r>
  <r>
    <n v="1077"/>
    <x v="30"/>
    <x v="3"/>
    <x v="1"/>
    <n v="439"/>
    <n v="16709"/>
    <n v="7006"/>
    <n v="10142"/>
    <n v="17148"/>
    <n v="72192955.019999996"/>
    <n v="6833"/>
    <n v="17148"/>
    <n v="8984"/>
  </r>
  <r>
    <n v="1078"/>
    <x v="30"/>
    <x v="4"/>
    <x v="1"/>
    <n v="12617"/>
    <n v="10339"/>
    <n v="10336"/>
    <n v="12620"/>
    <n v="22956"/>
    <n v="60012981.630000003"/>
    <n v="5184"/>
    <n v="21669"/>
    <n v="20179"/>
  </r>
  <r>
    <n v="1079"/>
    <x v="30"/>
    <x v="5"/>
    <x v="1"/>
    <n v="0"/>
    <n v="1341"/>
    <n v="664"/>
    <n v="677"/>
    <n v="1341"/>
    <n v="5867675.4800000004"/>
    <n v="413"/>
    <n v="654"/>
    <n v="819"/>
  </r>
  <r>
    <n v="1080"/>
    <x v="30"/>
    <x v="6"/>
    <x v="0"/>
    <n v="4045"/>
    <n v="9436"/>
    <n v="3560"/>
    <n v="9921"/>
    <n v="13481"/>
    <n v="73271099.329999998"/>
    <n v="2644"/>
    <n v="10158"/>
    <n v="5659"/>
  </r>
  <r>
    <n v="1082"/>
    <x v="30"/>
    <x v="7"/>
    <x v="0"/>
    <n v="0"/>
    <n v="1372"/>
    <n v="558"/>
    <n v="814"/>
    <n v="1372"/>
    <n v="6580328.04"/>
    <n v="53"/>
    <n v="1327"/>
    <n v="1371"/>
  </r>
  <r>
    <n v="1084"/>
    <x v="30"/>
    <x v="8"/>
    <x v="1"/>
    <n v="1326"/>
    <n v="85"/>
    <n v="1122"/>
    <n v="289"/>
    <n v="1411"/>
    <n v="2912997.09"/>
    <n v="87"/>
    <n v="1401"/>
    <n v="16"/>
  </r>
  <r>
    <n v="1088"/>
    <x v="30"/>
    <x v="9"/>
    <x v="1"/>
    <n v="0"/>
    <n v="576"/>
    <n v="377"/>
    <n v="199"/>
    <n v="576"/>
    <n v="1096057.3600000001"/>
    <n v="210"/>
    <n v="469"/>
    <n v="576"/>
  </r>
  <r>
    <n v="1089"/>
    <x v="30"/>
    <x v="10"/>
    <x v="0"/>
    <n v="44511"/>
    <n v="8072"/>
    <n v="20011"/>
    <n v="32572"/>
    <n v="52583"/>
    <n v="104448795"/>
    <n v="2604"/>
    <n v="33501"/>
    <n v="47842"/>
  </r>
  <r>
    <n v="1090"/>
    <x v="30"/>
    <x v="11"/>
    <x v="0"/>
    <n v="197672"/>
    <n v="14806"/>
    <n v="83787"/>
    <n v="128691"/>
    <n v="212478"/>
    <n v="1377683295.52"/>
    <n v="27936"/>
    <n v="139168"/>
    <n v="202892"/>
  </r>
  <r>
    <n v="1092"/>
    <x v="30"/>
    <x v="22"/>
    <x v="1"/>
    <n v="151"/>
    <n v="0"/>
    <n v="122"/>
    <n v="29"/>
    <n v="151"/>
    <n v="174736.7"/>
    <n v="52"/>
    <n v="151"/>
    <n v="151"/>
  </r>
  <r>
    <n v="1094"/>
    <x v="30"/>
    <x v="12"/>
    <x v="0"/>
    <n v="280813"/>
    <n v="28137"/>
    <n v="127722"/>
    <n v="181228"/>
    <n v="308950"/>
    <n v="1548183210.04"/>
    <n v="14847"/>
    <n v="241082"/>
    <n v="289534"/>
  </r>
  <r>
    <n v="1095"/>
    <x v="30"/>
    <x v="12"/>
    <x v="2"/>
    <n v="77626"/>
    <n v="55290"/>
    <n v="52591"/>
    <n v="80325"/>
    <n v="132916"/>
    <n v="727220472.86000001"/>
    <n v="12960"/>
    <n v="57294"/>
    <n v="128245"/>
  </r>
  <r>
    <n v="1097"/>
    <x v="30"/>
    <x v="13"/>
    <x v="0"/>
    <n v="10051"/>
    <n v="14629"/>
    <n v="9904"/>
    <n v="14776"/>
    <n v="24680"/>
    <n v="105833629"/>
    <n v="2104"/>
    <n v="17417"/>
    <n v="24597"/>
  </r>
  <r>
    <n v="1098"/>
    <x v="30"/>
    <x v="14"/>
    <x v="0"/>
    <n v="5098"/>
    <n v="5392"/>
    <n v="4116"/>
    <n v="6374"/>
    <n v="10490"/>
    <n v="58654413.759999998"/>
    <n v="2385"/>
    <n v="4731"/>
    <n v="8694"/>
  </r>
  <r>
    <n v="1100"/>
    <x v="30"/>
    <x v="15"/>
    <x v="1"/>
    <n v="441"/>
    <n v="3"/>
    <n v="354"/>
    <n v="90"/>
    <n v="444"/>
    <n v="1171203.25"/>
    <n v="124"/>
    <n v="444"/>
    <n v="402"/>
  </r>
  <r>
    <n v="1101"/>
    <x v="31"/>
    <x v="16"/>
    <x v="1"/>
    <n v="1160"/>
    <n v="7681"/>
    <n v="3668"/>
    <n v="5173"/>
    <n v="8841"/>
    <n v="75336926"/>
    <n v="624"/>
    <n v="4552"/>
    <n v="6523"/>
  </r>
  <r>
    <n v="1102"/>
    <x v="31"/>
    <x v="17"/>
    <x v="0"/>
    <n v="83953"/>
    <n v="26897"/>
    <n v="53795"/>
    <n v="57055"/>
    <n v="110850"/>
    <n v="585928216.36000001"/>
    <n v="6814"/>
    <n v="106106"/>
    <n v="108498"/>
  </r>
  <r>
    <n v="1104"/>
    <x v="31"/>
    <x v="18"/>
    <x v="0"/>
    <n v="5171"/>
    <n v="2367"/>
    <n v="3539"/>
    <n v="3999"/>
    <n v="7538"/>
    <n v="33456862.32"/>
    <n v="1205"/>
    <n v="6975"/>
    <n v="7238"/>
  </r>
  <r>
    <n v="1106"/>
    <x v="31"/>
    <x v="19"/>
    <x v="0"/>
    <n v="0"/>
    <n v="3083"/>
    <n v="1512"/>
    <n v="1571"/>
    <n v="3083"/>
    <n v="17233028"/>
    <n v="180"/>
    <n v="2371"/>
    <n v="2877"/>
  </r>
  <r>
    <n v="1108"/>
    <x v="31"/>
    <x v="0"/>
    <x v="0"/>
    <n v="12703"/>
    <n v="7939"/>
    <n v="10024"/>
    <n v="10618"/>
    <n v="20642"/>
    <n v="115698564.08"/>
    <n v="3231"/>
    <n v="14111"/>
    <n v="19023"/>
  </r>
  <r>
    <n v="1110"/>
    <x v="31"/>
    <x v="1"/>
    <x v="0"/>
    <n v="1435"/>
    <n v="2802"/>
    <n v="1308"/>
    <n v="2929"/>
    <n v="4237"/>
    <n v="23421260.649999999"/>
    <n v="544"/>
    <n v="1869"/>
    <n v="3485"/>
  </r>
  <r>
    <n v="1114"/>
    <x v="31"/>
    <x v="3"/>
    <x v="1"/>
    <n v="416"/>
    <n v="12374"/>
    <n v="5002"/>
    <n v="7788"/>
    <n v="12790"/>
    <n v="51786570.18"/>
    <n v="4325"/>
    <n v="12783"/>
    <n v="7696"/>
  </r>
  <r>
    <n v="1115"/>
    <x v="31"/>
    <x v="4"/>
    <x v="1"/>
    <n v="29623"/>
    <n v="9028"/>
    <n v="17687"/>
    <n v="20964"/>
    <n v="38651"/>
    <n v="143357718.22999999"/>
    <n v="6936"/>
    <n v="36185"/>
    <n v="31083"/>
  </r>
  <r>
    <n v="1116"/>
    <x v="31"/>
    <x v="5"/>
    <x v="1"/>
    <n v="1217"/>
    <n v="2636"/>
    <n v="1814"/>
    <n v="2039"/>
    <n v="3853"/>
    <n v="18451418.050000001"/>
    <n v="874"/>
    <n v="1689"/>
    <n v="2768"/>
  </r>
  <r>
    <n v="1117"/>
    <x v="31"/>
    <x v="6"/>
    <x v="0"/>
    <n v="290"/>
    <n v="5343"/>
    <n v="1779"/>
    <n v="3854"/>
    <n v="5633"/>
    <n v="21924606.539999999"/>
    <n v="695"/>
    <n v="4558"/>
    <n v="3291"/>
  </r>
  <r>
    <n v="1119"/>
    <x v="31"/>
    <x v="7"/>
    <x v="0"/>
    <n v="0"/>
    <n v="2708"/>
    <n v="830"/>
    <n v="1878"/>
    <n v="2708"/>
    <n v="7200341.6500000004"/>
    <n v="93"/>
    <n v="2686"/>
    <n v="2677"/>
  </r>
  <r>
    <n v="1121"/>
    <x v="31"/>
    <x v="8"/>
    <x v="1"/>
    <n v="587"/>
    <n v="58"/>
    <n v="531"/>
    <n v="114"/>
    <n v="645"/>
    <n v="1448195.02"/>
    <n v="84"/>
    <n v="632"/>
    <n v="13"/>
  </r>
  <r>
    <n v="1125"/>
    <x v="31"/>
    <x v="9"/>
    <x v="1"/>
    <n v="1227"/>
    <n v="0"/>
    <n v="731"/>
    <n v="496"/>
    <n v="1227"/>
    <n v="3103191.87"/>
    <n v="492"/>
    <n v="1194"/>
    <n v="903"/>
  </r>
  <r>
    <n v="1126"/>
    <x v="31"/>
    <x v="10"/>
    <x v="0"/>
    <n v="7943"/>
    <n v="1614"/>
    <n v="4107"/>
    <n v="5450"/>
    <n v="9557"/>
    <n v="19772050"/>
    <n v="574"/>
    <n v="6089"/>
    <n v="8446"/>
  </r>
  <r>
    <n v="1127"/>
    <x v="31"/>
    <x v="11"/>
    <x v="0"/>
    <n v="161348"/>
    <n v="10713"/>
    <n v="70831"/>
    <n v="101230"/>
    <n v="172061"/>
    <n v="1178613786.8599999"/>
    <n v="22914"/>
    <n v="119856"/>
    <n v="164965"/>
  </r>
  <r>
    <n v="1131"/>
    <x v="31"/>
    <x v="12"/>
    <x v="0"/>
    <n v="322050"/>
    <n v="24960"/>
    <n v="148726"/>
    <n v="198284"/>
    <n v="347010"/>
    <n v="1762993515.05"/>
    <n v="14426"/>
    <n v="273093"/>
    <n v="322153"/>
  </r>
  <r>
    <n v="1132"/>
    <x v="31"/>
    <x v="12"/>
    <x v="2"/>
    <n v="121345"/>
    <n v="43116"/>
    <n v="70323"/>
    <n v="94138"/>
    <n v="164461"/>
    <n v="876385044.67999995"/>
    <n v="20594"/>
    <n v="58276"/>
    <n v="157978"/>
  </r>
  <r>
    <n v="1133"/>
    <x v="31"/>
    <x v="13"/>
    <x v="0"/>
    <n v="62"/>
    <n v="20369"/>
    <n v="8539"/>
    <n v="11892"/>
    <n v="20431"/>
    <n v="116763757"/>
    <n v="1928"/>
    <n v="13330"/>
    <n v="3766"/>
  </r>
  <r>
    <n v="1134"/>
    <x v="31"/>
    <x v="14"/>
    <x v="0"/>
    <n v="1717"/>
    <n v="8092"/>
    <n v="4603"/>
    <n v="5206"/>
    <n v="9809"/>
    <n v="36170655.189999998"/>
    <n v="2773"/>
    <n v="5085"/>
    <n v="8591"/>
  </r>
  <r>
    <n v="1136"/>
    <x v="31"/>
    <x v="15"/>
    <x v="1"/>
    <n v="78"/>
    <n v="12"/>
    <n v="61"/>
    <n v="29"/>
    <n v="90"/>
    <n v="183864.17"/>
    <n v="18"/>
    <n v="90"/>
    <n v="84"/>
  </r>
  <r>
    <n v="1137"/>
    <x v="32"/>
    <x v="16"/>
    <x v="1"/>
    <n v="268"/>
    <n v="10740"/>
    <n v="7981"/>
    <n v="3027"/>
    <n v="11008"/>
    <n v="97944054"/>
    <n v="1262"/>
    <n v="7452"/>
    <n v="8973"/>
  </r>
  <r>
    <n v="1138"/>
    <x v="32"/>
    <x v="17"/>
    <x v="0"/>
    <n v="296225"/>
    <n v="517120"/>
    <n v="401425"/>
    <n v="411920"/>
    <n v="813345"/>
    <n v="6279263833.3500004"/>
    <n v="42487"/>
    <n v="788496"/>
    <n v="793955"/>
  </r>
  <r>
    <n v="1140"/>
    <x v="32"/>
    <x v="18"/>
    <x v="0"/>
    <n v="101004"/>
    <n v="30260"/>
    <n v="57797"/>
    <n v="73467"/>
    <n v="131264"/>
    <n v="1198454176"/>
    <n v="12205"/>
    <n v="115327"/>
    <n v="126639"/>
  </r>
  <r>
    <n v="1142"/>
    <x v="32"/>
    <x v="19"/>
    <x v="0"/>
    <n v="11234"/>
    <n v="18995"/>
    <n v="13069"/>
    <n v="17160"/>
    <n v="30229"/>
    <n v="245489258"/>
    <n v="2120"/>
    <n v="21818"/>
    <n v="27078"/>
  </r>
  <r>
    <n v="1144"/>
    <x v="32"/>
    <x v="0"/>
    <x v="0"/>
    <n v="43212"/>
    <n v="44694"/>
    <n v="39133"/>
    <n v="48773"/>
    <n v="87906"/>
    <n v="914518202.52999997"/>
    <n v="13451"/>
    <n v="64997"/>
    <n v="80447"/>
  </r>
  <r>
    <n v="1146"/>
    <x v="32"/>
    <x v="1"/>
    <x v="0"/>
    <n v="11643"/>
    <n v="22239"/>
    <n v="9939"/>
    <n v="23943"/>
    <n v="33882"/>
    <n v="261633057.75"/>
    <n v="3959"/>
    <n v="15410"/>
    <n v="28462"/>
  </r>
  <r>
    <n v="1147"/>
    <x v="32"/>
    <x v="20"/>
    <x v="1"/>
    <n v="0"/>
    <n v="1"/>
    <n v="0"/>
    <n v="1"/>
    <n v="1"/>
    <n v="0"/>
    <n v="1"/>
    <n v="0"/>
    <n v="1"/>
  </r>
  <r>
    <n v="1148"/>
    <x v="32"/>
    <x v="2"/>
    <x v="1"/>
    <n v="74"/>
    <n v="869"/>
    <n v="659"/>
    <n v="284"/>
    <n v="943"/>
    <n v="2282987.7000000002"/>
    <n v="367"/>
    <n v="74"/>
    <n v="817"/>
  </r>
  <r>
    <n v="1149"/>
    <x v="32"/>
    <x v="3"/>
    <x v="1"/>
    <n v="6325"/>
    <n v="73471"/>
    <n v="37215"/>
    <n v="42581"/>
    <n v="79796"/>
    <n v="592844463.55999994"/>
    <n v="22255"/>
    <n v="79796"/>
    <n v="44715"/>
  </r>
  <r>
    <n v="1150"/>
    <x v="32"/>
    <x v="4"/>
    <x v="1"/>
    <n v="11916"/>
    <n v="20889"/>
    <n v="16596"/>
    <n v="16209"/>
    <n v="32805"/>
    <n v="92878042.439999998"/>
    <n v="9365"/>
    <n v="31472"/>
    <n v="23497"/>
  </r>
  <r>
    <n v="1151"/>
    <x v="32"/>
    <x v="5"/>
    <x v="1"/>
    <n v="1566"/>
    <n v="10046"/>
    <n v="8203"/>
    <n v="3409"/>
    <n v="11612"/>
    <n v="63703979.18"/>
    <n v="2903"/>
    <n v="5535"/>
    <n v="6324"/>
  </r>
  <r>
    <n v="1152"/>
    <x v="32"/>
    <x v="6"/>
    <x v="0"/>
    <n v="15609"/>
    <n v="32711"/>
    <n v="16483"/>
    <n v="31837"/>
    <n v="48320"/>
    <n v="316258479.13999999"/>
    <n v="6432"/>
    <n v="38499"/>
    <n v="25902"/>
  </r>
  <r>
    <n v="1154"/>
    <x v="32"/>
    <x v="7"/>
    <x v="0"/>
    <n v="1792"/>
    <n v="17066"/>
    <n v="7829"/>
    <n v="11029"/>
    <n v="18858"/>
    <n v="84169843.519999996"/>
    <n v="633"/>
    <n v="15150"/>
    <n v="17168"/>
  </r>
  <r>
    <n v="1156"/>
    <x v="32"/>
    <x v="8"/>
    <x v="1"/>
    <n v="316"/>
    <n v="740"/>
    <n v="763"/>
    <n v="293"/>
    <n v="1056"/>
    <n v="7953492.1900000004"/>
    <n v="100"/>
    <n v="1048"/>
    <n v="195"/>
  </r>
  <r>
    <n v="1157"/>
    <x v="32"/>
    <x v="24"/>
    <x v="1"/>
    <n v="0"/>
    <n v="472"/>
    <n v="170"/>
    <n v="302"/>
    <n v="472"/>
    <n v="791230"/>
    <n v="225"/>
    <n v="307"/>
    <n v="349"/>
  </r>
  <r>
    <n v="1159"/>
    <x v="32"/>
    <x v="21"/>
    <x v="1"/>
    <n v="0"/>
    <n v="521"/>
    <n v="190"/>
    <n v="331"/>
    <n v="521"/>
    <n v="945211.46"/>
    <n v="155"/>
    <n v="521"/>
    <n v="396"/>
  </r>
  <r>
    <n v="1160"/>
    <x v="32"/>
    <x v="9"/>
    <x v="1"/>
    <n v="443"/>
    <n v="7974"/>
    <n v="6747"/>
    <n v="1670"/>
    <n v="8417"/>
    <n v="12779493.140000001"/>
    <n v="4808"/>
    <n v="4424"/>
    <n v="8106"/>
  </r>
  <r>
    <n v="1161"/>
    <x v="32"/>
    <x v="10"/>
    <x v="0"/>
    <n v="516"/>
    <n v="6225"/>
    <n v="3862"/>
    <n v="2879"/>
    <n v="6741"/>
    <n v="17546026"/>
    <n v="576"/>
    <n v="4295"/>
    <n v="5921"/>
  </r>
  <r>
    <n v="1162"/>
    <x v="32"/>
    <x v="11"/>
    <x v="0"/>
    <n v="122531"/>
    <n v="48493"/>
    <n v="58473"/>
    <n v="112551"/>
    <n v="171024"/>
    <n v="1749136432.03"/>
    <n v="24397"/>
    <n v="116190"/>
    <n v="161342"/>
  </r>
  <r>
    <n v="1164"/>
    <x v="32"/>
    <x v="22"/>
    <x v="1"/>
    <n v="145"/>
    <n v="681"/>
    <n v="512"/>
    <n v="314"/>
    <n v="826"/>
    <n v="1494141.87"/>
    <n v="317"/>
    <n v="826"/>
    <n v="826"/>
  </r>
  <r>
    <n v="1165"/>
    <x v="32"/>
    <x v="23"/>
    <x v="1"/>
    <n v="0"/>
    <n v="257"/>
    <n v="204"/>
    <n v="53"/>
    <n v="257"/>
    <n v="1754821.72"/>
    <n v="114"/>
    <n v="180"/>
    <n v="251"/>
  </r>
  <r>
    <n v="1166"/>
    <x v="32"/>
    <x v="12"/>
    <x v="0"/>
    <n v="491028"/>
    <n v="348589"/>
    <n v="346630"/>
    <n v="492987"/>
    <n v="839617"/>
    <n v="6200046742.8299999"/>
    <n v="29982"/>
    <n v="709828"/>
    <n v="761171"/>
  </r>
  <r>
    <n v="1167"/>
    <x v="32"/>
    <x v="12"/>
    <x v="2"/>
    <n v="282342"/>
    <n v="81336"/>
    <n v="116924"/>
    <n v="246754"/>
    <n v="363678"/>
    <n v="4279821872.6300001"/>
    <n v="30646"/>
    <n v="215583"/>
    <n v="353832"/>
  </r>
  <r>
    <n v="1170"/>
    <x v="32"/>
    <x v="13"/>
    <x v="0"/>
    <n v="74300"/>
    <n v="128032"/>
    <n v="64166"/>
    <n v="138166"/>
    <n v="202332"/>
    <n v="1109633286"/>
    <n v="18983"/>
    <n v="134101"/>
    <n v="197174"/>
  </r>
  <r>
    <n v="1171"/>
    <x v="32"/>
    <x v="14"/>
    <x v="0"/>
    <n v="48484"/>
    <n v="28233"/>
    <n v="35547"/>
    <n v="41170"/>
    <n v="76717"/>
    <n v="519560908.75"/>
    <n v="17106"/>
    <n v="53319"/>
    <n v="67577"/>
  </r>
  <r>
    <n v="1173"/>
    <x v="32"/>
    <x v="15"/>
    <x v="1"/>
    <n v="1994"/>
    <n v="127"/>
    <n v="1550"/>
    <n v="571"/>
    <n v="2121"/>
    <n v="8416251.9499999993"/>
    <n v="536"/>
    <n v="2121"/>
    <n v="1933"/>
  </r>
  <r>
    <n v="1174"/>
    <x v="33"/>
    <x v="16"/>
    <x v="1"/>
    <n v="0"/>
    <n v="328"/>
    <n v="238"/>
    <n v="90"/>
    <n v="328"/>
    <n v="2719328"/>
    <n v="18"/>
    <n v="234"/>
    <n v="282"/>
  </r>
  <r>
    <n v="1175"/>
    <x v="33"/>
    <x v="17"/>
    <x v="0"/>
    <n v="59151"/>
    <n v="0"/>
    <n v="30689"/>
    <n v="28462"/>
    <n v="59151"/>
    <n v="461198801.47000003"/>
    <n v="2418"/>
    <n v="57781"/>
    <n v="57509"/>
  </r>
  <r>
    <n v="1177"/>
    <x v="33"/>
    <x v="18"/>
    <x v="0"/>
    <n v="5272"/>
    <n v="0"/>
    <n v="2581"/>
    <n v="2691"/>
    <n v="5272"/>
    <n v="40049862.090000004"/>
    <n v="626"/>
    <n v="4920"/>
    <n v="5059"/>
  </r>
  <r>
    <n v="1179"/>
    <x v="33"/>
    <x v="19"/>
    <x v="0"/>
    <n v="953"/>
    <n v="0"/>
    <n v="652"/>
    <n v="301"/>
    <n v="953"/>
    <n v="2935472"/>
    <n v="58"/>
    <n v="806"/>
    <n v="943"/>
  </r>
  <r>
    <n v="1181"/>
    <x v="33"/>
    <x v="0"/>
    <x v="0"/>
    <n v="3272"/>
    <n v="0"/>
    <n v="1641"/>
    <n v="1631"/>
    <n v="3272"/>
    <n v="19039387.309999999"/>
    <n v="498"/>
    <n v="2582"/>
    <n v="2976"/>
  </r>
  <r>
    <n v="1183"/>
    <x v="33"/>
    <x v="1"/>
    <x v="0"/>
    <n v="1125"/>
    <n v="0"/>
    <n v="352"/>
    <n v="773"/>
    <n v="1125"/>
    <n v="8397313.4800000004"/>
    <n v="132"/>
    <n v="730"/>
    <n v="896"/>
  </r>
  <r>
    <n v="1186"/>
    <x v="33"/>
    <x v="3"/>
    <x v="1"/>
    <n v="0"/>
    <n v="876"/>
    <n v="759"/>
    <n v="117"/>
    <n v="876"/>
    <n v="10087601.4"/>
    <n v="288"/>
    <n v="876"/>
    <n v="137"/>
  </r>
  <r>
    <n v="1187"/>
    <x v="33"/>
    <x v="4"/>
    <x v="1"/>
    <n v="2531"/>
    <n v="1604"/>
    <n v="2578"/>
    <n v="1557"/>
    <n v="4135"/>
    <n v="18582279.199999999"/>
    <n v="909"/>
    <n v="3815"/>
    <n v="3730"/>
  </r>
  <r>
    <n v="1188"/>
    <x v="33"/>
    <x v="5"/>
    <x v="1"/>
    <n v="0"/>
    <n v="685"/>
    <n v="400"/>
    <n v="285"/>
    <n v="685"/>
    <n v="2921981.92"/>
    <n v="232"/>
    <n v="311"/>
    <n v="270"/>
  </r>
  <r>
    <n v="1189"/>
    <x v="33"/>
    <x v="6"/>
    <x v="0"/>
    <n v="550"/>
    <n v="0"/>
    <n v="303"/>
    <n v="247"/>
    <n v="550"/>
    <n v="1904684.33"/>
    <n v="151"/>
    <n v="537"/>
    <n v="115"/>
  </r>
  <r>
    <n v="1191"/>
    <x v="33"/>
    <x v="7"/>
    <x v="0"/>
    <n v="0"/>
    <n v="6715"/>
    <n v="3312"/>
    <n v="3403"/>
    <n v="6715"/>
    <n v="24590938.859999999"/>
    <n v="189"/>
    <n v="6700"/>
    <n v="6711"/>
  </r>
  <r>
    <n v="1193"/>
    <x v="33"/>
    <x v="8"/>
    <x v="1"/>
    <n v="0"/>
    <n v="557"/>
    <n v="493"/>
    <n v="64"/>
    <n v="557"/>
    <n v="2819205.59"/>
    <n v="36"/>
    <n v="557"/>
    <n v="9"/>
  </r>
  <r>
    <n v="1199"/>
    <x v="33"/>
    <x v="11"/>
    <x v="0"/>
    <n v="27144"/>
    <n v="0"/>
    <n v="11851"/>
    <n v="15293"/>
    <n v="27144"/>
    <n v="154819452.68000001"/>
    <n v="4131"/>
    <n v="20017"/>
    <n v="23880"/>
  </r>
  <r>
    <n v="1203"/>
    <x v="33"/>
    <x v="12"/>
    <x v="0"/>
    <n v="114230"/>
    <n v="0"/>
    <n v="50545"/>
    <n v="63685"/>
    <n v="114230"/>
    <n v="789613503.19000006"/>
    <n v="2813"/>
    <n v="95491"/>
    <n v="104536"/>
  </r>
  <r>
    <n v="1204"/>
    <x v="33"/>
    <x v="12"/>
    <x v="2"/>
    <n v="77525"/>
    <n v="7286"/>
    <n v="34213"/>
    <n v="50598"/>
    <n v="84811"/>
    <n v="519219777.79000002"/>
    <n v="8049"/>
    <n v="28917"/>
    <n v="80488"/>
  </r>
  <r>
    <n v="1206"/>
    <x v="33"/>
    <x v="13"/>
    <x v="0"/>
    <n v="81"/>
    <n v="4713"/>
    <n v="1898"/>
    <n v="2896"/>
    <n v="4794"/>
    <n v="23645075"/>
    <n v="479"/>
    <n v="2282"/>
    <n v="4736"/>
  </r>
  <r>
    <n v="1207"/>
    <x v="33"/>
    <x v="14"/>
    <x v="0"/>
    <n v="9222"/>
    <n v="0"/>
    <n v="4359"/>
    <n v="4863"/>
    <n v="9222"/>
    <n v="48814595.719999999"/>
    <n v="1665"/>
    <n v="5429"/>
    <n v="8051"/>
  </r>
  <r>
    <n v="1210"/>
    <x v="34"/>
    <x v="16"/>
    <x v="1"/>
    <n v="58"/>
    <n v="1794"/>
    <n v="916"/>
    <n v="936"/>
    <n v="1852"/>
    <n v="21847428"/>
    <n v="118"/>
    <n v="1057"/>
    <n v="1645"/>
  </r>
  <r>
    <n v="1211"/>
    <x v="34"/>
    <x v="17"/>
    <x v="0"/>
    <n v="115625"/>
    <n v="0"/>
    <n v="62997"/>
    <n v="52628"/>
    <n v="115625"/>
    <n v="963013828.20000005"/>
    <n v="2839"/>
    <n v="112511"/>
    <n v="112815"/>
  </r>
  <r>
    <n v="1213"/>
    <x v="34"/>
    <x v="18"/>
    <x v="0"/>
    <n v="39420"/>
    <n v="7333"/>
    <n v="19702"/>
    <n v="27051"/>
    <n v="46753"/>
    <n v="431863675.87"/>
    <n v="2879"/>
    <n v="40880"/>
    <n v="45204"/>
  </r>
  <r>
    <n v="1215"/>
    <x v="34"/>
    <x v="19"/>
    <x v="0"/>
    <n v="818"/>
    <n v="0"/>
    <n v="469"/>
    <n v="349"/>
    <n v="818"/>
    <n v="2861822"/>
    <n v="424"/>
    <n v="484"/>
    <n v="811"/>
  </r>
  <r>
    <n v="1217"/>
    <x v="34"/>
    <x v="0"/>
    <x v="0"/>
    <n v="2729"/>
    <n v="0"/>
    <n v="1105"/>
    <n v="1624"/>
    <n v="2729"/>
    <n v="22052571.280000001"/>
    <n v="302"/>
    <n v="1988"/>
    <n v="2663"/>
  </r>
  <r>
    <n v="1219"/>
    <x v="34"/>
    <x v="1"/>
    <x v="0"/>
    <n v="612"/>
    <n v="0"/>
    <n v="199"/>
    <n v="413"/>
    <n v="612"/>
    <n v="3220603.77"/>
    <n v="217"/>
    <n v="368"/>
    <n v="558"/>
  </r>
  <r>
    <n v="1221"/>
    <x v="34"/>
    <x v="2"/>
    <x v="1"/>
    <n v="0"/>
    <n v="1"/>
    <n v="1"/>
    <n v="0"/>
    <n v="1"/>
    <n v="0"/>
    <n v="1"/>
    <n v="0"/>
    <n v="1"/>
  </r>
  <r>
    <n v="1222"/>
    <x v="34"/>
    <x v="3"/>
    <x v="1"/>
    <n v="11"/>
    <n v="4184"/>
    <n v="1062"/>
    <n v="3133"/>
    <n v="4195"/>
    <n v="14003119.890000001"/>
    <n v="2022"/>
    <n v="4195"/>
    <n v="2672"/>
  </r>
  <r>
    <n v="1223"/>
    <x v="34"/>
    <x v="4"/>
    <x v="1"/>
    <n v="4286"/>
    <n v="3367"/>
    <n v="4832"/>
    <n v="2821"/>
    <n v="7653"/>
    <n v="35120298.479999997"/>
    <n v="1272"/>
    <n v="6605"/>
    <n v="6993"/>
  </r>
  <r>
    <n v="1224"/>
    <x v="34"/>
    <x v="5"/>
    <x v="1"/>
    <n v="2146"/>
    <n v="1276"/>
    <n v="1451"/>
    <n v="1971"/>
    <n v="3422"/>
    <n v="28684421.390000001"/>
    <n v="379"/>
    <n v="1315"/>
    <n v="2827"/>
  </r>
  <r>
    <n v="1225"/>
    <x v="34"/>
    <x v="6"/>
    <x v="0"/>
    <n v="60"/>
    <n v="0"/>
    <n v="49"/>
    <n v="11"/>
    <n v="60"/>
    <n v="113070.56"/>
    <n v="17"/>
    <n v="60"/>
    <n v="0"/>
  </r>
  <r>
    <n v="1229"/>
    <x v="34"/>
    <x v="8"/>
    <x v="1"/>
    <n v="142"/>
    <n v="23"/>
    <n v="115"/>
    <n v="50"/>
    <n v="165"/>
    <n v="380083.68"/>
    <n v="7"/>
    <n v="163"/>
    <n v="100"/>
  </r>
  <r>
    <n v="1233"/>
    <x v="34"/>
    <x v="9"/>
    <x v="1"/>
    <n v="718"/>
    <n v="0"/>
    <n v="549"/>
    <n v="169"/>
    <n v="718"/>
    <n v="4371846.82"/>
    <n v="257"/>
    <n v="716"/>
    <n v="516"/>
  </r>
  <r>
    <n v="1235"/>
    <x v="34"/>
    <x v="11"/>
    <x v="0"/>
    <n v="38136"/>
    <n v="0"/>
    <n v="13904"/>
    <n v="24232"/>
    <n v="38136"/>
    <n v="228093836.53999999"/>
    <n v="3613"/>
    <n v="25434"/>
    <n v="37520"/>
  </r>
  <r>
    <n v="1239"/>
    <x v="34"/>
    <x v="12"/>
    <x v="0"/>
    <n v="316008"/>
    <n v="0"/>
    <n v="141427"/>
    <n v="174581"/>
    <n v="316008"/>
    <n v="2288485240.9299998"/>
    <n v="6134"/>
    <n v="268335"/>
    <n v="288394"/>
  </r>
  <r>
    <n v="1240"/>
    <x v="34"/>
    <x v="12"/>
    <x v="2"/>
    <n v="507035"/>
    <n v="60227"/>
    <n v="224795"/>
    <n v="342467"/>
    <n v="567262"/>
    <n v="3873328837.5100002"/>
    <n v="53753"/>
    <n v="193349"/>
    <n v="531653"/>
  </r>
  <r>
    <n v="1242"/>
    <x v="34"/>
    <x v="13"/>
    <x v="0"/>
    <n v="51"/>
    <n v="4545"/>
    <n v="2073"/>
    <n v="2523"/>
    <n v="4596"/>
    <n v="29966377"/>
    <n v="288"/>
    <n v="3083"/>
    <n v="4538"/>
  </r>
  <r>
    <n v="1243"/>
    <x v="34"/>
    <x v="14"/>
    <x v="0"/>
    <n v="6806"/>
    <n v="0"/>
    <n v="3513"/>
    <n v="3293"/>
    <n v="6806"/>
    <n v="36498477.079999998"/>
    <n v="1606"/>
    <n v="3109"/>
    <n v="6575"/>
  </r>
  <r>
    <n v="1245"/>
    <x v="34"/>
    <x v="15"/>
    <x v="1"/>
    <n v="156"/>
    <n v="0"/>
    <n v="113"/>
    <n v="43"/>
    <n v="156"/>
    <n v="1894654.26"/>
    <n v="12"/>
    <n v="156"/>
    <n v="141"/>
  </r>
  <r>
    <n v="1246"/>
    <x v="35"/>
    <x v="16"/>
    <x v="1"/>
    <n v="155"/>
    <n v="1966"/>
    <n v="915"/>
    <n v="1206"/>
    <n v="2121"/>
    <n v="13796982"/>
    <n v="345"/>
    <n v="863"/>
    <n v="1472"/>
  </r>
  <r>
    <n v="1247"/>
    <x v="35"/>
    <x v="17"/>
    <x v="0"/>
    <n v="108186"/>
    <n v="0"/>
    <n v="53865"/>
    <n v="54321"/>
    <n v="108186"/>
    <n v="507451616.37"/>
    <n v="6431"/>
    <n v="105252"/>
    <n v="106656"/>
  </r>
  <r>
    <n v="1249"/>
    <x v="35"/>
    <x v="18"/>
    <x v="0"/>
    <n v="6488"/>
    <n v="0"/>
    <n v="3024"/>
    <n v="3464"/>
    <n v="6488"/>
    <n v="38488421.109999999"/>
    <n v="531"/>
    <n v="5653"/>
    <n v="6436"/>
  </r>
  <r>
    <n v="1251"/>
    <x v="35"/>
    <x v="19"/>
    <x v="0"/>
    <n v="2133"/>
    <n v="0"/>
    <n v="1411"/>
    <n v="722"/>
    <n v="2133"/>
    <n v="12303319"/>
    <n v="447"/>
    <n v="1920"/>
    <n v="2126"/>
  </r>
  <r>
    <n v="1253"/>
    <x v="35"/>
    <x v="0"/>
    <x v="0"/>
    <n v="3624"/>
    <n v="0"/>
    <n v="1867"/>
    <n v="1757"/>
    <n v="3624"/>
    <n v="19680720.309999999"/>
    <n v="451"/>
    <n v="2898"/>
    <n v="3417"/>
  </r>
  <r>
    <n v="1255"/>
    <x v="35"/>
    <x v="1"/>
    <x v="0"/>
    <n v="77790"/>
    <n v="0"/>
    <n v="30178"/>
    <n v="47612"/>
    <n v="77790"/>
    <n v="348970686.13"/>
    <n v="7055"/>
    <n v="42543"/>
    <n v="72323"/>
  </r>
  <r>
    <n v="1258"/>
    <x v="35"/>
    <x v="3"/>
    <x v="1"/>
    <n v="0"/>
    <n v="6270"/>
    <n v="1319"/>
    <n v="4951"/>
    <n v="6270"/>
    <n v="15006095.17"/>
    <n v="1813"/>
    <n v="6270"/>
    <n v="3888"/>
  </r>
  <r>
    <n v="1259"/>
    <x v="35"/>
    <x v="4"/>
    <x v="1"/>
    <n v="16102"/>
    <n v="6704"/>
    <n v="11428"/>
    <n v="11378"/>
    <n v="22806"/>
    <n v="50082951.43"/>
    <n v="3852"/>
    <n v="21777"/>
    <n v="21395"/>
  </r>
  <r>
    <n v="1260"/>
    <x v="35"/>
    <x v="5"/>
    <x v="1"/>
    <n v="0"/>
    <n v="659"/>
    <n v="373"/>
    <n v="286"/>
    <n v="659"/>
    <n v="1438735.57"/>
    <n v="253"/>
    <n v="356"/>
    <n v="212"/>
  </r>
  <r>
    <n v="1261"/>
    <x v="35"/>
    <x v="6"/>
    <x v="0"/>
    <n v="2591"/>
    <n v="0"/>
    <n v="669"/>
    <n v="1922"/>
    <n v="2591"/>
    <n v="5331128.59"/>
    <n v="1285"/>
    <n v="1321"/>
    <n v="771"/>
  </r>
  <r>
    <n v="1269"/>
    <x v="35"/>
    <x v="9"/>
    <x v="1"/>
    <n v="1336"/>
    <n v="0"/>
    <n v="1046"/>
    <n v="290"/>
    <n v="1336"/>
    <n v="2609772.2599999998"/>
    <n v="778"/>
    <n v="1312"/>
    <n v="688"/>
  </r>
  <r>
    <n v="1271"/>
    <x v="35"/>
    <x v="11"/>
    <x v="0"/>
    <n v="116654"/>
    <n v="0"/>
    <n v="58920"/>
    <n v="57734"/>
    <n v="116654"/>
    <n v="309815408.50999999"/>
    <n v="20813"/>
    <n v="96645"/>
    <n v="111259"/>
  </r>
  <r>
    <n v="1275"/>
    <x v="35"/>
    <x v="12"/>
    <x v="0"/>
    <n v="162200"/>
    <n v="0"/>
    <n v="77642"/>
    <n v="84558"/>
    <n v="162200"/>
    <n v="649794415.57000005"/>
    <n v="3725"/>
    <n v="138416"/>
    <n v="146650"/>
  </r>
  <r>
    <n v="1276"/>
    <x v="35"/>
    <x v="12"/>
    <x v="2"/>
    <n v="201967"/>
    <n v="185489"/>
    <n v="170148"/>
    <n v="217308"/>
    <n v="387456"/>
    <n v="1201243958.26"/>
    <n v="23712"/>
    <n v="247407"/>
    <n v="328688"/>
  </r>
  <r>
    <n v="1278"/>
    <x v="35"/>
    <x v="13"/>
    <x v="0"/>
    <n v="128"/>
    <n v="1213"/>
    <n v="723"/>
    <n v="618"/>
    <n v="1341"/>
    <n v="8448477"/>
    <n v="167"/>
    <n v="663"/>
    <n v="1083"/>
  </r>
  <r>
    <n v="1279"/>
    <x v="35"/>
    <x v="14"/>
    <x v="0"/>
    <n v="4409"/>
    <n v="0"/>
    <n v="2434"/>
    <n v="1975"/>
    <n v="4409"/>
    <n v="13876643.460000001"/>
    <n v="1009"/>
    <n v="2309"/>
    <n v="3673"/>
  </r>
  <r>
    <n v="1281"/>
    <x v="35"/>
    <x v="15"/>
    <x v="1"/>
    <n v="216"/>
    <n v="0"/>
    <n v="163"/>
    <n v="53"/>
    <n v="216"/>
    <n v="1682520.8"/>
    <n v="6"/>
    <n v="216"/>
    <n v="192"/>
  </r>
  <r>
    <n v="1282"/>
    <x v="36"/>
    <x v="16"/>
    <x v="1"/>
    <n v="109"/>
    <n v="2670"/>
    <n v="724"/>
    <n v="2055"/>
    <n v="2779"/>
    <n v="15260895"/>
    <n v="125"/>
    <n v="1263"/>
    <n v="1969"/>
  </r>
  <r>
    <n v="1283"/>
    <x v="36"/>
    <x v="17"/>
    <x v="0"/>
    <n v="209237"/>
    <n v="27025"/>
    <n v="108804"/>
    <n v="127458"/>
    <n v="236262"/>
    <n v="1710101955.6400001"/>
    <n v="10383"/>
    <n v="229448"/>
    <n v="229469"/>
  </r>
  <r>
    <n v="1285"/>
    <x v="36"/>
    <x v="18"/>
    <x v="0"/>
    <n v="14551"/>
    <n v="8828"/>
    <n v="9890"/>
    <n v="13489"/>
    <n v="23379"/>
    <n v="186065584.86000001"/>
    <n v="2743"/>
    <n v="21685"/>
    <n v="22878"/>
  </r>
  <r>
    <n v="1287"/>
    <x v="36"/>
    <x v="19"/>
    <x v="0"/>
    <n v="0"/>
    <n v="2954"/>
    <n v="1255"/>
    <n v="1699"/>
    <n v="2954"/>
    <n v="19930296"/>
    <n v="84"/>
    <n v="2038"/>
    <n v="2843"/>
  </r>
  <r>
    <n v="1289"/>
    <x v="36"/>
    <x v="0"/>
    <x v="0"/>
    <n v="7258"/>
    <n v="4458"/>
    <n v="5959"/>
    <n v="5757"/>
    <n v="11716"/>
    <n v="100852130.58"/>
    <n v="2010"/>
    <n v="8134"/>
    <n v="11095"/>
  </r>
  <r>
    <n v="1291"/>
    <x v="36"/>
    <x v="1"/>
    <x v="0"/>
    <n v="5330"/>
    <n v="1435"/>
    <n v="1789"/>
    <n v="4976"/>
    <n v="6765"/>
    <n v="49110233.939999998"/>
    <n v="710"/>
    <n v="3361"/>
    <n v="6167"/>
  </r>
  <r>
    <n v="1294"/>
    <x v="36"/>
    <x v="3"/>
    <x v="1"/>
    <n v="0"/>
    <n v="8782"/>
    <n v="2335"/>
    <n v="6447"/>
    <n v="8782"/>
    <n v="27619928.75"/>
    <n v="3885"/>
    <n v="8782"/>
    <n v="4495"/>
  </r>
  <r>
    <n v="1295"/>
    <x v="36"/>
    <x v="4"/>
    <x v="1"/>
    <n v="1809"/>
    <n v="1818"/>
    <n v="1226"/>
    <n v="2401"/>
    <n v="3627"/>
    <n v="11435525.300000001"/>
    <n v="576"/>
    <n v="3510"/>
    <n v="2196"/>
  </r>
  <r>
    <n v="1296"/>
    <x v="36"/>
    <x v="5"/>
    <x v="1"/>
    <n v="1674"/>
    <n v="1859"/>
    <n v="1591"/>
    <n v="1942"/>
    <n v="3533"/>
    <n v="22098456.600000001"/>
    <n v="517"/>
    <n v="1552"/>
    <n v="2126"/>
  </r>
  <r>
    <n v="1297"/>
    <x v="36"/>
    <x v="6"/>
    <x v="0"/>
    <n v="0"/>
    <n v="3266"/>
    <n v="952"/>
    <n v="2314"/>
    <n v="3266"/>
    <n v="18297378.100000001"/>
    <n v="327"/>
    <n v="2913"/>
    <n v="1597"/>
  </r>
  <r>
    <n v="1299"/>
    <x v="36"/>
    <x v="7"/>
    <x v="0"/>
    <n v="6457"/>
    <n v="7534"/>
    <n v="4653"/>
    <n v="9338"/>
    <n v="13991"/>
    <n v="55035134.43"/>
    <n v="218"/>
    <n v="13872"/>
    <n v="13937"/>
  </r>
  <r>
    <n v="1301"/>
    <x v="36"/>
    <x v="8"/>
    <x v="1"/>
    <n v="0"/>
    <n v="402"/>
    <n v="140"/>
    <n v="262"/>
    <n v="402"/>
    <n v="1058519.33"/>
    <n v="36"/>
    <n v="397"/>
    <n v="364"/>
  </r>
  <r>
    <n v="1308"/>
    <x v="36"/>
    <x v="11"/>
    <x v="0"/>
    <n v="25319"/>
    <n v="6680"/>
    <n v="10610"/>
    <n v="21389"/>
    <n v="31999"/>
    <n v="243670426.84"/>
    <n v="5036"/>
    <n v="18748"/>
    <n v="29718"/>
  </r>
  <r>
    <n v="1312"/>
    <x v="36"/>
    <x v="12"/>
    <x v="0"/>
    <n v="268335"/>
    <n v="20992"/>
    <n v="120926"/>
    <n v="168401"/>
    <n v="289327"/>
    <n v="1961523636.6500001"/>
    <n v="9072"/>
    <n v="260415"/>
    <n v="259971"/>
  </r>
  <r>
    <n v="1313"/>
    <x v="36"/>
    <x v="12"/>
    <x v="2"/>
    <n v="223757"/>
    <n v="124345"/>
    <n v="132558"/>
    <n v="215544"/>
    <n v="348102"/>
    <n v="2234251112.3800001"/>
    <n v="20371"/>
    <n v="201726"/>
    <n v="320143"/>
  </r>
  <r>
    <n v="1314"/>
    <x v="36"/>
    <x v="13"/>
    <x v="0"/>
    <n v="1592"/>
    <n v="19447"/>
    <n v="5945"/>
    <n v="15094"/>
    <n v="21039"/>
    <n v="114534313"/>
    <n v="2072"/>
    <n v="14221"/>
    <n v="20487"/>
  </r>
  <r>
    <n v="1315"/>
    <x v="36"/>
    <x v="14"/>
    <x v="0"/>
    <n v="9077"/>
    <n v="5251"/>
    <n v="6676"/>
    <n v="7652"/>
    <n v="14328"/>
    <n v="81323297"/>
    <n v="2797"/>
    <n v="9933"/>
    <n v="13291"/>
  </r>
  <r>
    <n v="1317"/>
    <x v="36"/>
    <x v="15"/>
    <x v="1"/>
    <n v="1246"/>
    <n v="0"/>
    <n v="981"/>
    <n v="265"/>
    <n v="1246"/>
    <n v="6908573.1100000003"/>
    <n v="207"/>
    <n v="1246"/>
    <n v="1200"/>
  </r>
  <r>
    <n v="1318"/>
    <x v="37"/>
    <x v="16"/>
    <x v="1"/>
    <n v="81"/>
    <n v="5701"/>
    <n v="3428"/>
    <n v="2354"/>
    <n v="5782"/>
    <n v="44464676"/>
    <n v="567"/>
    <n v="3662"/>
    <n v="4522"/>
  </r>
  <r>
    <n v="1319"/>
    <x v="37"/>
    <x v="17"/>
    <x v="0"/>
    <n v="115074"/>
    <n v="110554"/>
    <n v="113130"/>
    <n v="112498"/>
    <n v="225628"/>
    <n v="1659824547.0799999"/>
    <n v="11422"/>
    <n v="217406"/>
    <n v="218745"/>
  </r>
  <r>
    <n v="1321"/>
    <x v="37"/>
    <x v="18"/>
    <x v="0"/>
    <n v="13145"/>
    <n v="8404"/>
    <n v="10123"/>
    <n v="11426"/>
    <n v="21549"/>
    <n v="144707050.15000001"/>
    <n v="2340"/>
    <n v="18799"/>
    <n v="21267"/>
  </r>
  <r>
    <n v="1323"/>
    <x v="37"/>
    <x v="19"/>
    <x v="0"/>
    <n v="2242"/>
    <n v="6824"/>
    <n v="4421"/>
    <n v="4645"/>
    <n v="9066"/>
    <n v="68794755"/>
    <n v="1595"/>
    <n v="7656"/>
    <n v="8666"/>
  </r>
  <r>
    <n v="1325"/>
    <x v="37"/>
    <x v="0"/>
    <x v="0"/>
    <n v="5931"/>
    <n v="18678"/>
    <n v="12811"/>
    <n v="11798"/>
    <n v="24609"/>
    <n v="181490596.28"/>
    <n v="4710"/>
    <n v="18315"/>
    <n v="23578"/>
  </r>
  <r>
    <n v="1327"/>
    <x v="37"/>
    <x v="1"/>
    <x v="0"/>
    <n v="7812"/>
    <n v="8693"/>
    <n v="5423"/>
    <n v="11082"/>
    <n v="16505"/>
    <n v="116434842.92"/>
    <n v="1822"/>
    <n v="8143"/>
    <n v="14957"/>
  </r>
  <r>
    <n v="1328"/>
    <x v="37"/>
    <x v="20"/>
    <x v="1"/>
    <n v="0"/>
    <n v="22"/>
    <n v="13"/>
    <n v="9"/>
    <n v="22"/>
    <n v="334051.39"/>
    <n v="2"/>
    <n v="21"/>
    <n v="22"/>
  </r>
  <r>
    <n v="1329"/>
    <x v="37"/>
    <x v="2"/>
    <x v="1"/>
    <n v="0"/>
    <n v="458"/>
    <n v="180"/>
    <n v="278"/>
    <n v="458"/>
    <n v="2214460.7000000002"/>
    <n v="215"/>
    <n v="54"/>
    <n v="396"/>
  </r>
  <r>
    <n v="1330"/>
    <x v="37"/>
    <x v="3"/>
    <x v="1"/>
    <n v="2837"/>
    <n v="12817"/>
    <n v="6226"/>
    <n v="9428"/>
    <n v="15654"/>
    <n v="76555881.489999995"/>
    <n v="6300"/>
    <n v="15654"/>
    <n v="10122"/>
  </r>
  <r>
    <n v="1331"/>
    <x v="37"/>
    <x v="4"/>
    <x v="1"/>
    <n v="39860"/>
    <n v="4133"/>
    <n v="18438"/>
    <n v="25555"/>
    <n v="43993"/>
    <n v="154013275.91"/>
    <n v="7892"/>
    <n v="41465"/>
    <n v="33348"/>
  </r>
  <r>
    <n v="1332"/>
    <x v="37"/>
    <x v="5"/>
    <x v="1"/>
    <n v="979"/>
    <n v="3753"/>
    <n v="2904"/>
    <n v="1828"/>
    <n v="4732"/>
    <n v="21053127.850000001"/>
    <n v="1408"/>
    <n v="2614"/>
    <n v="2567"/>
  </r>
  <r>
    <n v="1333"/>
    <x v="37"/>
    <x v="6"/>
    <x v="0"/>
    <n v="767"/>
    <n v="6769"/>
    <n v="3081"/>
    <n v="4455"/>
    <n v="7536"/>
    <n v="44384791.880000003"/>
    <n v="765"/>
    <n v="5815"/>
    <n v="4313"/>
  </r>
  <r>
    <n v="1335"/>
    <x v="37"/>
    <x v="7"/>
    <x v="0"/>
    <n v="0"/>
    <n v="2605"/>
    <n v="869"/>
    <n v="1736"/>
    <n v="2605"/>
    <n v="7608551.29"/>
    <n v="90"/>
    <n v="2594"/>
    <n v="2600"/>
  </r>
  <r>
    <n v="1337"/>
    <x v="37"/>
    <x v="8"/>
    <x v="1"/>
    <n v="982"/>
    <n v="1776"/>
    <n v="1401"/>
    <n v="1357"/>
    <n v="2758"/>
    <n v="8442131.5"/>
    <n v="248"/>
    <n v="2740"/>
    <n v="1522"/>
  </r>
  <r>
    <n v="1341"/>
    <x v="37"/>
    <x v="9"/>
    <x v="1"/>
    <n v="191"/>
    <n v="1203"/>
    <n v="1120"/>
    <n v="274"/>
    <n v="1394"/>
    <n v="3396291.78"/>
    <n v="688"/>
    <n v="858"/>
    <n v="1326"/>
  </r>
  <r>
    <n v="1342"/>
    <x v="37"/>
    <x v="10"/>
    <x v="0"/>
    <n v="1792"/>
    <n v="4324"/>
    <n v="2221"/>
    <n v="3895"/>
    <n v="6116"/>
    <n v="21359806"/>
    <n v="265"/>
    <n v="3896"/>
    <n v="5260"/>
  </r>
  <r>
    <n v="1343"/>
    <x v="37"/>
    <x v="11"/>
    <x v="0"/>
    <n v="60991"/>
    <n v="29362"/>
    <n v="38128"/>
    <n v="52225"/>
    <n v="90353"/>
    <n v="636358036.20000005"/>
    <n v="13195"/>
    <n v="64376"/>
    <n v="86152"/>
  </r>
  <r>
    <n v="1345"/>
    <x v="37"/>
    <x v="22"/>
    <x v="1"/>
    <n v="0"/>
    <n v="84"/>
    <n v="73"/>
    <n v="11"/>
    <n v="84"/>
    <n v="17994.84"/>
    <n v="49"/>
    <n v="84"/>
    <n v="84"/>
  </r>
  <r>
    <n v="1347"/>
    <x v="37"/>
    <x v="12"/>
    <x v="0"/>
    <n v="295534"/>
    <n v="117472"/>
    <n v="166284"/>
    <n v="246722"/>
    <n v="413006"/>
    <n v="2832751344.9200001"/>
    <n v="10991"/>
    <n v="352789"/>
    <n v="383125"/>
  </r>
  <r>
    <n v="1348"/>
    <x v="37"/>
    <x v="12"/>
    <x v="2"/>
    <n v="165802"/>
    <n v="22246"/>
    <n v="69007"/>
    <n v="119041"/>
    <n v="188048"/>
    <n v="1295581139.98"/>
    <n v="17236"/>
    <n v="118341"/>
    <n v="185316"/>
  </r>
  <r>
    <n v="1350"/>
    <x v="37"/>
    <x v="13"/>
    <x v="0"/>
    <n v="315612"/>
    <n v="99444"/>
    <n v="149173"/>
    <n v="265883"/>
    <n v="415056"/>
    <n v="1908560150"/>
    <n v="37475"/>
    <n v="189661"/>
    <n v="411830"/>
  </r>
  <r>
    <n v="1351"/>
    <x v="37"/>
    <x v="14"/>
    <x v="0"/>
    <n v="6786"/>
    <n v="16513"/>
    <n v="10228"/>
    <n v="13071"/>
    <n v="23299"/>
    <n v="125225463.43000001"/>
    <n v="4636"/>
    <n v="16531"/>
    <n v="20509"/>
  </r>
  <r>
    <n v="1353"/>
    <x v="37"/>
    <x v="15"/>
    <x v="1"/>
    <n v="315"/>
    <n v="179"/>
    <n v="312"/>
    <n v="182"/>
    <n v="494"/>
    <n v="2085312.68"/>
    <n v="144"/>
    <n v="494"/>
    <n v="474"/>
  </r>
  <r>
    <n v="1354"/>
    <x v="38"/>
    <x v="16"/>
    <x v="1"/>
    <n v="0"/>
    <n v="622"/>
    <n v="426"/>
    <n v="196"/>
    <n v="622"/>
    <n v="11661556"/>
    <n v="60"/>
    <n v="276"/>
    <n v="489"/>
  </r>
  <r>
    <n v="1355"/>
    <x v="38"/>
    <x v="17"/>
    <x v="0"/>
    <n v="318172"/>
    <n v="43922"/>
    <n v="174274"/>
    <n v="187820"/>
    <n v="362094"/>
    <n v="2694205698.4299998"/>
    <n v="14097"/>
    <n v="344978"/>
    <n v="349262"/>
  </r>
  <r>
    <n v="1357"/>
    <x v="38"/>
    <x v="18"/>
    <x v="0"/>
    <n v="7602"/>
    <n v="7277"/>
    <n v="6782"/>
    <n v="8097"/>
    <n v="14879"/>
    <n v="72752653.090000004"/>
    <n v="1390"/>
    <n v="12615"/>
    <n v="14529"/>
  </r>
  <r>
    <n v="1359"/>
    <x v="38"/>
    <x v="19"/>
    <x v="0"/>
    <n v="0"/>
    <n v="2952"/>
    <n v="1993"/>
    <n v="959"/>
    <n v="2952"/>
    <n v="15073134"/>
    <n v="804"/>
    <n v="2432"/>
    <n v="2949"/>
  </r>
  <r>
    <n v="1361"/>
    <x v="38"/>
    <x v="0"/>
    <x v="0"/>
    <n v="6693"/>
    <n v="2156"/>
    <n v="2833"/>
    <n v="6016"/>
    <n v="8849"/>
    <n v="60605095.350000001"/>
    <n v="1004"/>
    <n v="6799"/>
    <n v="7883"/>
  </r>
  <r>
    <n v="1363"/>
    <x v="38"/>
    <x v="1"/>
    <x v="0"/>
    <n v="4672"/>
    <n v="0"/>
    <n v="1253"/>
    <n v="3419"/>
    <n v="4672"/>
    <n v="38431877.420000002"/>
    <n v="497"/>
    <n v="1823"/>
    <n v="4355"/>
  </r>
  <r>
    <n v="1366"/>
    <x v="38"/>
    <x v="3"/>
    <x v="1"/>
    <n v="0"/>
    <n v="3385"/>
    <n v="63"/>
    <n v="3322"/>
    <n v="3385"/>
    <n v="5478319.96"/>
    <n v="857"/>
    <n v="3385"/>
    <n v="2327"/>
  </r>
  <r>
    <n v="1367"/>
    <x v="38"/>
    <x v="4"/>
    <x v="1"/>
    <n v="8599"/>
    <n v="2578"/>
    <n v="4991"/>
    <n v="6186"/>
    <n v="11177"/>
    <n v="17944305.350000001"/>
    <n v="3532"/>
    <n v="11122"/>
    <n v="7664"/>
  </r>
  <r>
    <n v="1368"/>
    <x v="38"/>
    <x v="5"/>
    <x v="1"/>
    <n v="0"/>
    <n v="1876"/>
    <n v="833"/>
    <n v="1043"/>
    <n v="1876"/>
    <n v="9794137.4399999995"/>
    <n v="304"/>
    <n v="741"/>
    <n v="1186"/>
  </r>
  <r>
    <n v="1369"/>
    <x v="38"/>
    <x v="6"/>
    <x v="0"/>
    <n v="0"/>
    <n v="1584"/>
    <n v="522"/>
    <n v="1062"/>
    <n v="1584"/>
    <n v="5741670.0599999996"/>
    <n v="412"/>
    <n v="1481"/>
    <n v="191"/>
  </r>
  <r>
    <n v="1371"/>
    <x v="38"/>
    <x v="7"/>
    <x v="0"/>
    <n v="0"/>
    <n v="3271"/>
    <n v="1331"/>
    <n v="1940"/>
    <n v="3271"/>
    <n v="19564220.300000001"/>
    <n v="33"/>
    <n v="3261"/>
    <n v="2912"/>
  </r>
  <r>
    <n v="1379"/>
    <x v="38"/>
    <x v="11"/>
    <x v="0"/>
    <n v="92687"/>
    <n v="38013"/>
    <n v="58748"/>
    <n v="71952"/>
    <n v="130700"/>
    <n v="696510081.22000003"/>
    <n v="18311"/>
    <n v="93738"/>
    <n v="120805"/>
  </r>
  <r>
    <n v="1383"/>
    <x v="38"/>
    <x v="12"/>
    <x v="0"/>
    <n v="133757"/>
    <n v="39998"/>
    <n v="81315"/>
    <n v="92440"/>
    <n v="173755"/>
    <n v="1043301598.4400001"/>
    <n v="4903"/>
    <n v="151486"/>
    <n v="156297"/>
  </r>
  <r>
    <n v="1384"/>
    <x v="38"/>
    <x v="12"/>
    <x v="2"/>
    <n v="133927"/>
    <n v="46802"/>
    <n v="78388"/>
    <n v="102341"/>
    <n v="180729"/>
    <n v="825164141.74000001"/>
    <n v="13106"/>
    <n v="126565"/>
    <n v="162941"/>
  </r>
  <r>
    <n v="1385"/>
    <x v="38"/>
    <x v="13"/>
    <x v="0"/>
    <n v="133"/>
    <n v="5063"/>
    <n v="1595"/>
    <n v="3601"/>
    <n v="5196"/>
    <n v="20326609"/>
    <n v="440"/>
    <n v="2497"/>
    <n v="5151"/>
  </r>
  <r>
    <n v="1386"/>
    <x v="38"/>
    <x v="14"/>
    <x v="0"/>
    <n v="4108"/>
    <n v="7415"/>
    <n v="4935"/>
    <n v="6588"/>
    <n v="11523"/>
    <n v="58175711.130000003"/>
    <n v="1662"/>
    <n v="5559"/>
    <n v="10726"/>
  </r>
  <r>
    <n v="1388"/>
    <x v="38"/>
    <x v="15"/>
    <x v="1"/>
    <n v="186"/>
    <n v="0"/>
    <n v="125"/>
    <n v="61"/>
    <n v="186"/>
    <n v="6526289.5300000003"/>
    <n v="16"/>
    <n v="186"/>
    <n v="184"/>
  </r>
  <r>
    <n v="1389"/>
    <x v="39"/>
    <x v="16"/>
    <x v="1"/>
    <n v="8"/>
    <n v="2054"/>
    <n v="642"/>
    <n v="1420"/>
    <n v="2062"/>
    <n v="15033739"/>
    <n v="113"/>
    <n v="823"/>
    <n v="1438"/>
  </r>
  <r>
    <n v="1390"/>
    <x v="39"/>
    <x v="17"/>
    <x v="0"/>
    <n v="71905"/>
    <n v="16873"/>
    <n v="49703"/>
    <n v="39075"/>
    <n v="88778"/>
    <n v="467364168.67000002"/>
    <n v="4483"/>
    <n v="85357"/>
    <n v="87063"/>
  </r>
  <r>
    <n v="1392"/>
    <x v="39"/>
    <x v="18"/>
    <x v="0"/>
    <n v="5224"/>
    <n v="0"/>
    <n v="3744"/>
    <n v="1480"/>
    <n v="5224"/>
    <n v="15378844.039999999"/>
    <n v="298"/>
    <n v="4297"/>
    <n v="5198"/>
  </r>
  <r>
    <n v="1394"/>
    <x v="39"/>
    <x v="19"/>
    <x v="0"/>
    <n v="0"/>
    <n v="1956"/>
    <n v="1272"/>
    <n v="684"/>
    <n v="1956"/>
    <n v="15652807"/>
    <n v="215"/>
    <n v="1815"/>
    <n v="1891"/>
  </r>
  <r>
    <n v="1396"/>
    <x v="39"/>
    <x v="0"/>
    <x v="0"/>
    <n v="6935"/>
    <n v="3216"/>
    <n v="5116"/>
    <n v="5035"/>
    <n v="10151"/>
    <n v="94235540.230000004"/>
    <n v="1490"/>
    <n v="7695"/>
    <n v="9035"/>
  </r>
  <r>
    <n v="1398"/>
    <x v="39"/>
    <x v="1"/>
    <x v="0"/>
    <n v="0"/>
    <n v="1010"/>
    <n v="620"/>
    <n v="390"/>
    <n v="1010"/>
    <n v="7464855.6299999999"/>
    <n v="211"/>
    <n v="695"/>
    <n v="899"/>
  </r>
  <r>
    <n v="1401"/>
    <x v="39"/>
    <x v="3"/>
    <x v="1"/>
    <n v="1291"/>
    <n v="7983"/>
    <n v="2453"/>
    <n v="6821"/>
    <n v="9274"/>
    <n v="30139764.350000001"/>
    <n v="3643"/>
    <n v="9274"/>
    <n v="6189"/>
  </r>
  <r>
    <n v="1404"/>
    <x v="39"/>
    <x v="6"/>
    <x v="0"/>
    <n v="123"/>
    <n v="1461"/>
    <n v="836"/>
    <n v="748"/>
    <n v="1584"/>
    <n v="13145700.279999999"/>
    <n v="258"/>
    <n v="1187"/>
    <n v="600"/>
  </r>
  <r>
    <n v="1406"/>
    <x v="39"/>
    <x v="7"/>
    <x v="0"/>
    <n v="0"/>
    <n v="1867"/>
    <n v="943"/>
    <n v="924"/>
    <n v="1867"/>
    <n v="6167446.9000000004"/>
    <n v="41"/>
    <n v="1227"/>
    <n v="1479"/>
  </r>
  <r>
    <n v="1412"/>
    <x v="39"/>
    <x v="9"/>
    <x v="1"/>
    <n v="605"/>
    <n v="2955"/>
    <n v="2497"/>
    <n v="1063"/>
    <n v="3560"/>
    <n v="8133295.2400000002"/>
    <n v="514"/>
    <n v="3497"/>
    <n v="3379"/>
  </r>
  <r>
    <n v="1413"/>
    <x v="39"/>
    <x v="10"/>
    <x v="0"/>
    <n v="1132"/>
    <n v="0"/>
    <n v="477"/>
    <n v="655"/>
    <n v="1132"/>
    <n v="4871984"/>
    <n v="62"/>
    <n v="714"/>
    <n v="963"/>
  </r>
  <r>
    <n v="1414"/>
    <x v="39"/>
    <x v="11"/>
    <x v="0"/>
    <n v="108748"/>
    <n v="6797"/>
    <n v="42245"/>
    <n v="73300"/>
    <n v="115545"/>
    <n v="763557462.82000005"/>
    <n v="18623"/>
    <n v="87397"/>
    <n v="106193"/>
  </r>
  <r>
    <n v="1416"/>
    <x v="39"/>
    <x v="22"/>
    <x v="1"/>
    <n v="0"/>
    <n v="34"/>
    <n v="24"/>
    <n v="10"/>
    <n v="34"/>
    <n v="214411.95"/>
    <n v="21"/>
    <n v="34"/>
    <n v="34"/>
  </r>
  <r>
    <n v="1418"/>
    <x v="39"/>
    <x v="12"/>
    <x v="0"/>
    <n v="75488"/>
    <n v="7707"/>
    <n v="37686"/>
    <n v="45509"/>
    <n v="83195"/>
    <n v="521408116.48000002"/>
    <n v="2535"/>
    <n v="71946"/>
    <n v="74077"/>
  </r>
  <r>
    <n v="1419"/>
    <x v="39"/>
    <x v="12"/>
    <x v="2"/>
    <n v="116263"/>
    <n v="39600"/>
    <n v="63296"/>
    <n v="92567"/>
    <n v="155863"/>
    <n v="783554029.59000003"/>
    <n v="11717"/>
    <n v="1692"/>
    <n v="137725"/>
  </r>
  <r>
    <n v="1420"/>
    <x v="39"/>
    <x v="13"/>
    <x v="0"/>
    <n v="31"/>
    <n v="32"/>
    <n v="32"/>
    <n v="31"/>
    <n v="63"/>
    <n v="2369"/>
    <n v="0"/>
    <n v="44"/>
    <n v="63"/>
  </r>
  <r>
    <n v="1421"/>
    <x v="39"/>
    <x v="14"/>
    <x v="0"/>
    <n v="1267"/>
    <n v="3253"/>
    <n v="3058"/>
    <n v="1462"/>
    <n v="4520"/>
    <n v="11862920.060000001"/>
    <n v="1693"/>
    <n v="3320"/>
    <n v="3818"/>
  </r>
  <r>
    <n v="1423"/>
    <x v="39"/>
    <x v="15"/>
    <x v="1"/>
    <n v="3331"/>
    <n v="142"/>
    <n v="2884"/>
    <n v="589"/>
    <n v="3473"/>
    <n v="10227326.76"/>
    <n v="421"/>
    <n v="3473"/>
    <n v="3315"/>
  </r>
  <r>
    <n v="1424"/>
    <x v="40"/>
    <x v="16"/>
    <x v="1"/>
    <n v="0"/>
    <n v="2373"/>
    <n v="1733"/>
    <n v="640"/>
    <n v="2373"/>
    <n v="23386591"/>
    <n v="286"/>
    <n v="1317"/>
    <n v="2048"/>
  </r>
  <r>
    <n v="1425"/>
    <x v="40"/>
    <x v="17"/>
    <x v="0"/>
    <n v="57995"/>
    <n v="124367"/>
    <n v="87930"/>
    <n v="94432"/>
    <n v="182362"/>
    <n v="1196403286.3299999"/>
    <n v="12016"/>
    <n v="174654"/>
    <n v="178759"/>
  </r>
  <r>
    <n v="1427"/>
    <x v="40"/>
    <x v="18"/>
    <x v="0"/>
    <n v="13537"/>
    <n v="7657"/>
    <n v="8021"/>
    <n v="13173"/>
    <n v="21194"/>
    <n v="184162174.22"/>
    <n v="1825"/>
    <n v="19494"/>
    <n v="20700"/>
  </r>
  <r>
    <n v="1429"/>
    <x v="40"/>
    <x v="19"/>
    <x v="0"/>
    <n v="0"/>
    <n v="3311"/>
    <n v="2108"/>
    <n v="1203"/>
    <n v="3311"/>
    <n v="19833758"/>
    <n v="218"/>
    <n v="3069"/>
    <n v="3256"/>
  </r>
  <r>
    <n v="1431"/>
    <x v="40"/>
    <x v="0"/>
    <x v="0"/>
    <n v="4092"/>
    <n v="9993"/>
    <n v="8004"/>
    <n v="6081"/>
    <n v="14085"/>
    <n v="136247877.62"/>
    <n v="2380"/>
    <n v="9718"/>
    <n v="13651"/>
  </r>
  <r>
    <n v="1433"/>
    <x v="40"/>
    <x v="1"/>
    <x v="0"/>
    <n v="45121"/>
    <n v="24791"/>
    <n v="18408"/>
    <n v="51504"/>
    <n v="69912"/>
    <n v="502963693"/>
    <n v="4532"/>
    <n v="26691"/>
    <n v="58823"/>
  </r>
  <r>
    <n v="1434"/>
    <x v="40"/>
    <x v="20"/>
    <x v="1"/>
    <n v="0"/>
    <n v="6"/>
    <n v="5"/>
    <n v="1"/>
    <n v="6"/>
    <n v="1154.01"/>
    <n v="4"/>
    <n v="3"/>
    <n v="6"/>
  </r>
  <r>
    <n v="1435"/>
    <x v="40"/>
    <x v="2"/>
    <x v="1"/>
    <n v="0"/>
    <n v="4"/>
    <n v="1"/>
    <n v="3"/>
    <n v="4"/>
    <n v="911.08"/>
    <n v="0"/>
    <n v="1"/>
    <n v="4"/>
  </r>
  <r>
    <n v="1436"/>
    <x v="40"/>
    <x v="3"/>
    <x v="1"/>
    <n v="1648"/>
    <n v="9989"/>
    <n v="4363"/>
    <n v="7274"/>
    <n v="11637"/>
    <n v="35290593.549999997"/>
    <n v="4950"/>
    <n v="11637"/>
    <n v="7122"/>
  </r>
  <r>
    <n v="1437"/>
    <x v="40"/>
    <x v="4"/>
    <x v="1"/>
    <n v="12826"/>
    <n v="9004"/>
    <n v="8364"/>
    <n v="13466"/>
    <n v="21830"/>
    <n v="54298372.030000001"/>
    <n v="3561"/>
    <n v="21244"/>
    <n v="15431"/>
  </r>
  <r>
    <n v="1438"/>
    <x v="40"/>
    <x v="5"/>
    <x v="1"/>
    <n v="0"/>
    <n v="1160"/>
    <n v="801"/>
    <n v="359"/>
    <n v="1160"/>
    <n v="5358825.26"/>
    <n v="357"/>
    <n v="591"/>
    <n v="503"/>
  </r>
  <r>
    <n v="1439"/>
    <x v="40"/>
    <x v="6"/>
    <x v="0"/>
    <n v="0"/>
    <n v="7566"/>
    <n v="1642"/>
    <n v="5924"/>
    <n v="7566"/>
    <n v="50499878.469999999"/>
    <n v="621"/>
    <n v="6552"/>
    <n v="4774"/>
  </r>
  <r>
    <n v="1441"/>
    <x v="40"/>
    <x v="7"/>
    <x v="0"/>
    <n v="0"/>
    <n v="2679"/>
    <n v="229"/>
    <n v="2450"/>
    <n v="2679"/>
    <n v="9620652.0999999996"/>
    <n v="42"/>
    <n v="2674"/>
    <n v="2657"/>
  </r>
  <r>
    <n v="1443"/>
    <x v="40"/>
    <x v="8"/>
    <x v="1"/>
    <n v="30"/>
    <n v="54"/>
    <n v="64"/>
    <n v="20"/>
    <n v="84"/>
    <n v="254492.32"/>
    <n v="5"/>
    <n v="83"/>
    <n v="18"/>
  </r>
  <r>
    <n v="1447"/>
    <x v="40"/>
    <x v="9"/>
    <x v="1"/>
    <n v="0"/>
    <n v="1966"/>
    <n v="1420"/>
    <n v="546"/>
    <n v="1966"/>
    <n v="2280753.9900000002"/>
    <n v="1162"/>
    <n v="987"/>
    <n v="1936"/>
  </r>
  <r>
    <n v="1448"/>
    <x v="40"/>
    <x v="10"/>
    <x v="0"/>
    <n v="0"/>
    <n v="1163"/>
    <n v="502"/>
    <n v="661"/>
    <n v="1163"/>
    <n v="2106964"/>
    <n v="88"/>
    <n v="741"/>
    <n v="1059"/>
  </r>
  <r>
    <n v="1449"/>
    <x v="40"/>
    <x v="11"/>
    <x v="0"/>
    <n v="18943"/>
    <n v="20542"/>
    <n v="13173"/>
    <n v="26312"/>
    <n v="39485"/>
    <n v="242634363.58000001"/>
    <n v="7149"/>
    <n v="27146"/>
    <n v="38020"/>
  </r>
  <r>
    <n v="1451"/>
    <x v="40"/>
    <x v="22"/>
    <x v="1"/>
    <n v="0"/>
    <n v="132"/>
    <n v="105"/>
    <n v="27"/>
    <n v="132"/>
    <n v="345356.4"/>
    <n v="76"/>
    <n v="132"/>
    <n v="132"/>
  </r>
  <r>
    <n v="1453"/>
    <x v="40"/>
    <x v="12"/>
    <x v="0"/>
    <n v="101459"/>
    <n v="105005"/>
    <n v="89886"/>
    <n v="116578"/>
    <n v="206464"/>
    <n v="1452286474.98"/>
    <n v="8653"/>
    <n v="175717"/>
    <n v="191282"/>
  </r>
  <r>
    <n v="1454"/>
    <x v="40"/>
    <x v="12"/>
    <x v="2"/>
    <n v="119254"/>
    <n v="114267"/>
    <n v="92522"/>
    <n v="140999"/>
    <n v="233521"/>
    <n v="1268861890.6300001"/>
    <n v="14985"/>
    <n v="133361"/>
    <n v="213075"/>
  </r>
  <r>
    <n v="1456"/>
    <x v="40"/>
    <x v="13"/>
    <x v="0"/>
    <n v="676"/>
    <n v="17441"/>
    <n v="4244"/>
    <n v="13873"/>
    <n v="18117"/>
    <n v="111491209"/>
    <n v="1577"/>
    <n v="12691"/>
    <n v="17632"/>
  </r>
  <r>
    <n v="1457"/>
    <x v="40"/>
    <x v="14"/>
    <x v="0"/>
    <n v="7130"/>
    <n v="6991"/>
    <n v="4736"/>
    <n v="9385"/>
    <n v="14121"/>
    <n v="96231474.790000007"/>
    <n v="2165"/>
    <n v="9988"/>
    <n v="12792"/>
  </r>
  <r>
    <n v="1459"/>
    <x v="40"/>
    <x v="15"/>
    <x v="1"/>
    <n v="41"/>
    <n v="8"/>
    <n v="27"/>
    <n v="22"/>
    <n v="49"/>
    <n v="110804.4"/>
    <n v="9"/>
    <n v="49"/>
    <n v="46"/>
  </r>
  <r>
    <n v="1460"/>
    <x v="14"/>
    <x v="16"/>
    <x v="1"/>
    <n v="229"/>
    <n v="310"/>
    <n v="328"/>
    <n v="211"/>
    <n v="539"/>
    <n v="3566077"/>
    <n v="47"/>
    <n v="272"/>
    <n v="333"/>
  </r>
  <r>
    <n v="1461"/>
    <x v="14"/>
    <x v="17"/>
    <x v="0"/>
    <n v="57920"/>
    <n v="0"/>
    <n v="31274"/>
    <n v="26646"/>
    <n v="57920"/>
    <n v="499269037.42000002"/>
    <n v="2354"/>
    <n v="55512"/>
    <n v="56211"/>
  </r>
  <r>
    <n v="1463"/>
    <x v="14"/>
    <x v="18"/>
    <x v="0"/>
    <n v="12748"/>
    <n v="0"/>
    <n v="7144"/>
    <n v="5604"/>
    <n v="12748"/>
    <n v="79343336.829999998"/>
    <n v="1416"/>
    <n v="10761"/>
    <n v="12555"/>
  </r>
  <r>
    <n v="1465"/>
    <x v="14"/>
    <x v="19"/>
    <x v="0"/>
    <n v="4542"/>
    <n v="0"/>
    <n v="2025"/>
    <n v="2517"/>
    <n v="4542"/>
    <n v="41122700"/>
    <n v="473"/>
    <n v="3008"/>
    <n v="3884"/>
  </r>
  <r>
    <m/>
    <x v="41"/>
    <x v="25"/>
    <x v="3"/>
    <n v="29487371"/>
    <n v="9065496"/>
    <n v="16585077"/>
    <n v="21967790"/>
    <n v="38552867"/>
    <n v="246679484223.14999"/>
    <n v="2924901"/>
    <n v="28722490"/>
    <n v="35685890"/>
  </r>
  <r>
    <m/>
    <x v="41"/>
    <x v="25"/>
    <x v="4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7D9466-CF9D-4BCD-89BD-C6D88B1B8ED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46" firstHeaderRow="0" firstDataRow="1" firstDataCol="1"/>
  <pivotFields count="13">
    <pivotField showAll="0"/>
    <pivotField axis="axisRow" showAll="0">
      <items count="43">
        <item x="13"/>
        <item x="0"/>
        <item x="1"/>
        <item x="2"/>
        <item x="3"/>
        <item x="4"/>
        <item x="5"/>
        <item x="6"/>
        <item x="7"/>
        <item x="8"/>
        <item x="9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14"/>
        <item x="15"/>
        <item x="16"/>
        <item x="17"/>
        <item x="18"/>
        <item x="19"/>
        <item x="20"/>
        <item x="21"/>
        <item x="22"/>
        <item x="10"/>
        <item x="11"/>
        <item x="12"/>
        <item x="41"/>
        <item t="default"/>
      </items>
    </pivotField>
    <pivotField showAll="0">
      <items count="27">
        <item x="16"/>
        <item x="17"/>
        <item x="18"/>
        <item x="19"/>
        <item x="0"/>
        <item x="1"/>
        <item x="20"/>
        <item x="2"/>
        <item x="3"/>
        <item x="4"/>
        <item x="5"/>
        <item x="6"/>
        <item x="7"/>
        <item x="8"/>
        <item x="24"/>
        <item x="21"/>
        <item x="9"/>
        <item x="10"/>
        <item x="11"/>
        <item x="22"/>
        <item x="23"/>
        <item x="12"/>
        <item x="13"/>
        <item x="14"/>
        <item x="15"/>
        <item x="25"/>
        <item t="default"/>
      </items>
    </pivotField>
    <pivotField multipleItemSelectionAllowed="1" showAll="0">
      <items count="6">
        <item x="3"/>
        <item x="0"/>
        <item x="1"/>
        <item x="2"/>
        <item x="4"/>
        <item t="default"/>
      </items>
    </pivotField>
    <pivotField dataField="1" showAll="0"/>
    <pivotField dataField="1"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1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Rural A/C" fld="4" baseField="0" baseItem="0"/>
    <dataField name="Sum of Urban A/C" fld="5" baseField="0" baseItem="0"/>
    <dataField name="Sum of Total A/C" fld="8" baseField="0" baseItem="0"/>
    <dataField name="Sum of Total Deposit" fld="9" baseField="0" baseItem="0"/>
    <dataField name="Sum of Zero Balance Account" fld="10" baseField="0" baseItem="0"/>
    <dataField name="Sum of RupayCard Issued" fld="11" baseField="0" baseItem="0"/>
    <dataField name="Sum of Aadhaar Seeded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E73D-32F9-4C87-A3BF-DB6F40948097}">
  <dimension ref="A2:N34"/>
  <sheetViews>
    <sheetView workbookViewId="0">
      <selection activeCell="A2" sqref="A2:M34"/>
    </sheetView>
  </sheetViews>
  <sheetFormatPr defaultRowHeight="15" x14ac:dyDescent="0.25"/>
  <cols>
    <col min="1" max="1" width="7.28515625" bestFit="1" customWidth="1"/>
    <col min="2" max="2" width="27.7109375" bestFit="1" customWidth="1"/>
    <col min="3" max="3" width="11" customWidth="1"/>
    <col min="4" max="4" width="15.85546875" bestFit="1" customWidth="1"/>
    <col min="5" max="5" width="16.5703125" bestFit="1" customWidth="1"/>
    <col min="6" max="6" width="15.5703125" bestFit="1" customWidth="1"/>
    <col min="7" max="7" width="14.85546875" bestFit="1" customWidth="1"/>
    <col min="8" max="8" width="13.140625" customWidth="1"/>
    <col min="9" max="9" width="15.7109375" customWidth="1"/>
    <col min="10" max="11" width="13.7109375" customWidth="1"/>
    <col min="12" max="12" width="12.28515625" customWidth="1"/>
    <col min="13" max="13" width="11.7109375" customWidth="1"/>
  </cols>
  <sheetData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0" t="s">
        <v>104</v>
      </c>
      <c r="M2" s="10"/>
    </row>
    <row r="3" spans="1:14" ht="18" x14ac:dyDescent="0.25">
      <c r="A3" s="11" t="s">
        <v>101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ht="45" x14ac:dyDescent="0.25">
      <c r="A4" s="12" t="s">
        <v>91</v>
      </c>
      <c r="B4" s="12" t="s">
        <v>92</v>
      </c>
      <c r="C4" s="13" t="s">
        <v>3</v>
      </c>
      <c r="D4" s="12" t="s">
        <v>4</v>
      </c>
      <c r="E4" s="12" t="s">
        <v>5</v>
      </c>
      <c r="F4" s="12" t="s">
        <v>8</v>
      </c>
      <c r="G4" s="12" t="s">
        <v>9</v>
      </c>
      <c r="H4" s="13" t="s">
        <v>10</v>
      </c>
      <c r="I4" s="13" t="s">
        <v>93</v>
      </c>
      <c r="J4" s="13" t="s">
        <v>11</v>
      </c>
      <c r="K4" s="13" t="s">
        <v>94</v>
      </c>
      <c r="L4" s="13" t="s">
        <v>12</v>
      </c>
      <c r="M4" s="13" t="s">
        <v>95</v>
      </c>
    </row>
    <row r="5" spans="1:14" x14ac:dyDescent="0.25">
      <c r="A5" s="14">
        <v>1</v>
      </c>
      <c r="B5" s="14" t="s">
        <v>16</v>
      </c>
      <c r="C5" s="15" t="s">
        <v>17</v>
      </c>
      <c r="D5" s="15">
        <v>6345600</v>
      </c>
      <c r="E5" s="15">
        <v>1665291</v>
      </c>
      <c r="F5" s="15">
        <v>8010891</v>
      </c>
      <c r="G5" s="16">
        <v>60868013751.710022</v>
      </c>
      <c r="H5" s="15">
        <v>343944</v>
      </c>
      <c r="I5" s="17">
        <f t="shared" ref="I5:I34" si="0">H5/F5%</f>
        <v>4.2934549977025025</v>
      </c>
      <c r="J5" s="15">
        <v>7724592</v>
      </c>
      <c r="K5" s="18">
        <f t="shared" ref="K5:K34" si="1">J5/F5%</f>
        <v>96.426127880157154</v>
      </c>
      <c r="L5" s="15">
        <v>7801035</v>
      </c>
      <c r="M5" s="18">
        <f t="shared" ref="M5:M34" si="2">L5/F5%</f>
        <v>97.380366303823124</v>
      </c>
      <c r="N5" s="8">
        <f>8.33*M5%</f>
        <v>8.111784513108466</v>
      </c>
    </row>
    <row r="6" spans="1:14" x14ac:dyDescent="0.25">
      <c r="A6" s="14">
        <v>2</v>
      </c>
      <c r="B6" s="14" t="s">
        <v>18</v>
      </c>
      <c r="C6" s="15" t="s">
        <v>17</v>
      </c>
      <c r="D6" s="15">
        <v>379442</v>
      </c>
      <c r="E6" s="15">
        <v>152140</v>
      </c>
      <c r="F6" s="15">
        <v>531582</v>
      </c>
      <c r="G6" s="16">
        <v>3991279750.1800017</v>
      </c>
      <c r="H6" s="15">
        <v>51659</v>
      </c>
      <c r="I6" s="17">
        <f t="shared" si="0"/>
        <v>9.7179738967835636</v>
      </c>
      <c r="J6" s="15">
        <v>469761</v>
      </c>
      <c r="K6" s="18">
        <f t="shared" si="1"/>
        <v>88.370373714685599</v>
      </c>
      <c r="L6" s="15">
        <v>514772</v>
      </c>
      <c r="M6" s="18">
        <f t="shared" si="2"/>
        <v>96.837740931784751</v>
      </c>
      <c r="N6" s="8">
        <f t="shared" ref="N6:N32" si="3">8.33*M6%</f>
        <v>8.0665838196176693</v>
      </c>
    </row>
    <row r="7" spans="1:14" x14ac:dyDescent="0.25">
      <c r="A7" s="14">
        <v>3</v>
      </c>
      <c r="B7" s="14" t="s">
        <v>19</v>
      </c>
      <c r="C7" s="15" t="s">
        <v>17</v>
      </c>
      <c r="D7" s="15">
        <v>45064</v>
      </c>
      <c r="E7" s="15">
        <v>92487</v>
      </c>
      <c r="F7" s="15">
        <v>137551</v>
      </c>
      <c r="G7" s="16">
        <v>964595527</v>
      </c>
      <c r="H7" s="15">
        <v>17487</v>
      </c>
      <c r="I7" s="17">
        <f t="shared" si="0"/>
        <v>12.713102776424744</v>
      </c>
      <c r="J7" s="15">
        <v>102438</v>
      </c>
      <c r="K7" s="18">
        <f t="shared" si="1"/>
        <v>74.47274101969451</v>
      </c>
      <c r="L7" s="15">
        <v>129209</v>
      </c>
      <c r="M7" s="18">
        <f t="shared" si="2"/>
        <v>93.935340346489667</v>
      </c>
      <c r="N7" s="8">
        <f t="shared" si="3"/>
        <v>7.82481385086259</v>
      </c>
    </row>
    <row r="8" spans="1:14" x14ac:dyDescent="0.25">
      <c r="A8" s="14">
        <v>4</v>
      </c>
      <c r="B8" s="14" t="s">
        <v>20</v>
      </c>
      <c r="C8" s="15" t="s">
        <v>17</v>
      </c>
      <c r="D8" s="15">
        <v>309751</v>
      </c>
      <c r="E8" s="15">
        <v>238080</v>
      </c>
      <c r="F8" s="15">
        <v>547831</v>
      </c>
      <c r="G8" s="16">
        <v>4618995060.9399986</v>
      </c>
      <c r="H8" s="15">
        <v>82694</v>
      </c>
      <c r="I8" s="17">
        <f t="shared" si="0"/>
        <v>15.094801133926337</v>
      </c>
      <c r="J8" s="15">
        <v>401742</v>
      </c>
      <c r="K8" s="18">
        <f t="shared" si="1"/>
        <v>73.333199472099963</v>
      </c>
      <c r="L8" s="15">
        <v>511207</v>
      </c>
      <c r="M8" s="18">
        <f t="shared" si="2"/>
        <v>93.314726621896156</v>
      </c>
      <c r="N8" s="8">
        <f t="shared" si="3"/>
        <v>7.7731167276039503</v>
      </c>
    </row>
    <row r="9" spans="1:14" x14ac:dyDescent="0.25">
      <c r="A9" s="14">
        <v>5</v>
      </c>
      <c r="B9" s="14" t="s">
        <v>21</v>
      </c>
      <c r="C9" s="15" t="s">
        <v>17</v>
      </c>
      <c r="D9" s="15">
        <v>353260</v>
      </c>
      <c r="E9" s="15">
        <v>130126</v>
      </c>
      <c r="F9" s="15">
        <v>483386</v>
      </c>
      <c r="G9" s="16">
        <v>3086460383.5299997</v>
      </c>
      <c r="H9" s="15">
        <v>47370</v>
      </c>
      <c r="I9" s="17">
        <f t="shared" si="0"/>
        <v>9.7996218343104697</v>
      </c>
      <c r="J9" s="15">
        <v>217438</v>
      </c>
      <c r="K9" s="18">
        <f t="shared" si="1"/>
        <v>44.982270897378079</v>
      </c>
      <c r="L9" s="15">
        <v>425223</v>
      </c>
      <c r="M9" s="18">
        <f t="shared" si="2"/>
        <v>87.967586980177344</v>
      </c>
      <c r="N9" s="8">
        <f t="shared" si="3"/>
        <v>7.3276999954487732</v>
      </c>
    </row>
    <row r="10" spans="1:14" x14ac:dyDescent="0.25">
      <c r="A10" s="14">
        <v>6</v>
      </c>
      <c r="B10" s="14" t="s">
        <v>27</v>
      </c>
      <c r="C10" s="15" t="s">
        <v>17</v>
      </c>
      <c r="D10" s="15">
        <v>186138</v>
      </c>
      <c r="E10" s="15">
        <v>154852</v>
      </c>
      <c r="F10" s="15">
        <v>340990</v>
      </c>
      <c r="G10" s="16">
        <v>1771301794.4300001</v>
      </c>
      <c r="H10" s="15">
        <v>44387</v>
      </c>
      <c r="I10" s="17">
        <f t="shared" si="0"/>
        <v>13.017097275579928</v>
      </c>
      <c r="J10" s="15">
        <v>272494</v>
      </c>
      <c r="K10" s="18">
        <f t="shared" si="1"/>
        <v>79.912607407841875</v>
      </c>
      <c r="L10" s="15">
        <v>208074</v>
      </c>
      <c r="M10" s="18">
        <f t="shared" si="2"/>
        <v>61.020557787618401</v>
      </c>
      <c r="N10" s="8">
        <f t="shared" si="3"/>
        <v>5.0830124637086129</v>
      </c>
    </row>
    <row r="11" spans="1:14" x14ac:dyDescent="0.25">
      <c r="A11" s="14">
        <v>7</v>
      </c>
      <c r="B11" s="14" t="s">
        <v>28</v>
      </c>
      <c r="C11" s="15" t="s">
        <v>17</v>
      </c>
      <c r="D11" s="15">
        <v>42169</v>
      </c>
      <c r="E11" s="15">
        <v>150240</v>
      </c>
      <c r="F11" s="15">
        <v>192409</v>
      </c>
      <c r="G11" s="16">
        <v>850139717.53000009</v>
      </c>
      <c r="H11" s="15">
        <v>4049</v>
      </c>
      <c r="I11" s="17">
        <f t="shared" si="0"/>
        <v>2.1043714171374521</v>
      </c>
      <c r="J11" s="15">
        <v>182554</v>
      </c>
      <c r="K11" s="18">
        <f t="shared" si="1"/>
        <v>94.878098217858835</v>
      </c>
      <c r="L11" s="15">
        <v>186434</v>
      </c>
      <c r="M11" s="18">
        <f t="shared" si="2"/>
        <v>96.894635905804833</v>
      </c>
      <c r="N11" s="8">
        <f t="shared" si="3"/>
        <v>8.0713231709535425</v>
      </c>
    </row>
    <row r="12" spans="1:14" x14ac:dyDescent="0.25">
      <c r="A12" s="14">
        <v>8</v>
      </c>
      <c r="B12" s="14" t="s">
        <v>32</v>
      </c>
      <c r="C12" s="15" t="s">
        <v>17</v>
      </c>
      <c r="D12" s="15">
        <v>67233</v>
      </c>
      <c r="E12" s="15">
        <v>36131</v>
      </c>
      <c r="F12" s="15">
        <v>103364</v>
      </c>
      <c r="G12" s="16">
        <v>247772777</v>
      </c>
      <c r="H12" s="15">
        <v>5132</v>
      </c>
      <c r="I12" s="17">
        <f t="shared" si="0"/>
        <v>4.9649781355210703</v>
      </c>
      <c r="J12" s="15">
        <v>65749</v>
      </c>
      <c r="K12" s="18">
        <f t="shared" si="1"/>
        <v>63.609186950969381</v>
      </c>
      <c r="L12" s="15">
        <v>92819</v>
      </c>
      <c r="M12" s="18">
        <f t="shared" si="2"/>
        <v>89.798188924577218</v>
      </c>
      <c r="N12" s="8">
        <f t="shared" si="3"/>
        <v>7.4801891374172822</v>
      </c>
    </row>
    <row r="13" spans="1:14" x14ac:dyDescent="0.25">
      <c r="A13" s="14">
        <v>9</v>
      </c>
      <c r="B13" s="14" t="s">
        <v>33</v>
      </c>
      <c r="C13" s="15" t="s">
        <v>17</v>
      </c>
      <c r="D13" s="15">
        <v>3083018</v>
      </c>
      <c r="E13" s="15">
        <v>476466</v>
      </c>
      <c r="F13" s="15">
        <v>3559484</v>
      </c>
      <c r="G13" s="16">
        <v>21899907574.860001</v>
      </c>
      <c r="H13" s="15">
        <v>517971</v>
      </c>
      <c r="I13" s="17">
        <f t="shared" si="0"/>
        <v>14.551856392668153</v>
      </c>
      <c r="J13" s="15">
        <v>2518750</v>
      </c>
      <c r="K13" s="18">
        <f t="shared" si="1"/>
        <v>70.761660959846992</v>
      </c>
      <c r="L13" s="15">
        <v>3358592</v>
      </c>
      <c r="M13" s="18">
        <f t="shared" si="2"/>
        <v>94.356148250701509</v>
      </c>
      <c r="N13" s="8">
        <f t="shared" si="3"/>
        <v>7.8598671492834358</v>
      </c>
    </row>
    <row r="14" spans="1:14" x14ac:dyDescent="0.25">
      <c r="A14" s="14">
        <v>10</v>
      </c>
      <c r="B14" s="14" t="s">
        <v>36</v>
      </c>
      <c r="C14" s="15" t="s">
        <v>17</v>
      </c>
      <c r="D14" s="15">
        <v>9146173</v>
      </c>
      <c r="E14" s="15">
        <v>1495703</v>
      </c>
      <c r="F14" s="15">
        <v>10641876</v>
      </c>
      <c r="G14" s="16">
        <v>68306186413.459999</v>
      </c>
      <c r="H14" s="15">
        <v>313095</v>
      </c>
      <c r="I14" s="17">
        <f t="shared" si="0"/>
        <v>2.9421034411601865</v>
      </c>
      <c r="J14" s="15">
        <v>9056733</v>
      </c>
      <c r="K14" s="18">
        <f t="shared" si="1"/>
        <v>85.104665756300861</v>
      </c>
      <c r="L14" s="15">
        <v>9695256</v>
      </c>
      <c r="M14" s="18">
        <f t="shared" si="2"/>
        <v>91.104763859304512</v>
      </c>
      <c r="N14" s="8">
        <f t="shared" si="3"/>
        <v>7.5890268294800665</v>
      </c>
    </row>
    <row r="15" spans="1:14" x14ac:dyDescent="0.25">
      <c r="A15" s="14">
        <v>11</v>
      </c>
      <c r="B15" s="14" t="s">
        <v>38</v>
      </c>
      <c r="C15" s="15" t="s">
        <v>17</v>
      </c>
      <c r="D15" s="15">
        <v>698035</v>
      </c>
      <c r="E15" s="15">
        <v>656329</v>
      </c>
      <c r="F15" s="15">
        <v>1354364</v>
      </c>
      <c r="G15" s="16">
        <v>6432779756</v>
      </c>
      <c r="H15" s="15">
        <v>136976</v>
      </c>
      <c r="I15" s="17">
        <f t="shared" si="0"/>
        <v>10.113676973103242</v>
      </c>
      <c r="J15" s="15">
        <v>754923</v>
      </c>
      <c r="K15" s="18">
        <f t="shared" si="1"/>
        <v>55.740037390243685</v>
      </c>
      <c r="L15" s="15">
        <v>1316416</v>
      </c>
      <c r="M15" s="18">
        <f t="shared" si="2"/>
        <v>97.198094456143252</v>
      </c>
      <c r="N15" s="8">
        <f t="shared" si="3"/>
        <v>8.0966012681967321</v>
      </c>
    </row>
    <row r="16" spans="1:14" x14ac:dyDescent="0.25">
      <c r="A16" s="14">
        <v>12</v>
      </c>
      <c r="B16" s="14" t="s">
        <v>39</v>
      </c>
      <c r="C16" s="15" t="s">
        <v>17</v>
      </c>
      <c r="D16" s="15">
        <v>432252</v>
      </c>
      <c r="E16" s="15">
        <v>199408</v>
      </c>
      <c r="F16" s="15">
        <v>631660</v>
      </c>
      <c r="G16" s="16">
        <v>3822645750.5800004</v>
      </c>
      <c r="H16" s="15">
        <v>119721</v>
      </c>
      <c r="I16" s="17">
        <f t="shared" si="0"/>
        <v>18.953392647943513</v>
      </c>
      <c r="J16" s="15">
        <v>373141</v>
      </c>
      <c r="K16" s="18">
        <f t="shared" si="1"/>
        <v>59.073077288414652</v>
      </c>
      <c r="L16" s="15">
        <v>571784</v>
      </c>
      <c r="M16" s="18">
        <f t="shared" si="2"/>
        <v>90.520849824272545</v>
      </c>
      <c r="N16" s="8">
        <f t="shared" si="3"/>
        <v>7.5403867903619028</v>
      </c>
    </row>
    <row r="17" spans="1:14" x14ac:dyDescent="0.25">
      <c r="A17" s="20" t="s">
        <v>96</v>
      </c>
      <c r="B17" s="20"/>
      <c r="C17" s="21"/>
      <c r="D17" s="21">
        <f>SUM(D5:D16)</f>
        <v>21088135</v>
      </c>
      <c r="E17" s="21">
        <f t="shared" ref="E17:L17" si="4">SUM(E5:E16)</f>
        <v>5447253</v>
      </c>
      <c r="F17" s="21">
        <f t="shared" si="4"/>
        <v>26535388</v>
      </c>
      <c r="G17" s="22">
        <f t="shared" si="4"/>
        <v>176860078257.22</v>
      </c>
      <c r="H17" s="22">
        <f>SUM(H5:H16)</f>
        <v>1684485</v>
      </c>
      <c r="I17" s="25">
        <f t="shared" si="0"/>
        <v>6.3480699811135226</v>
      </c>
      <c r="J17" s="21">
        <f t="shared" si="4"/>
        <v>22140315</v>
      </c>
      <c r="K17" s="26">
        <f t="shared" si="1"/>
        <v>83.436937119592898</v>
      </c>
      <c r="L17" s="21">
        <f t="shared" si="4"/>
        <v>24810821</v>
      </c>
      <c r="M17" s="26">
        <f t="shared" si="2"/>
        <v>93.500878901789562</v>
      </c>
      <c r="N17" s="8"/>
    </row>
    <row r="18" spans="1:14" x14ac:dyDescent="0.25">
      <c r="A18" s="14">
        <v>13</v>
      </c>
      <c r="B18" s="14" t="s">
        <v>14</v>
      </c>
      <c r="C18" s="15" t="s">
        <v>15</v>
      </c>
      <c r="D18" s="15">
        <v>3961</v>
      </c>
      <c r="E18" s="15">
        <v>86499</v>
      </c>
      <c r="F18" s="15">
        <v>90460</v>
      </c>
      <c r="G18" s="16">
        <v>830052841</v>
      </c>
      <c r="H18" s="15">
        <v>8003</v>
      </c>
      <c r="I18" s="17">
        <f t="shared" si="0"/>
        <v>8.847004200751714</v>
      </c>
      <c r="J18" s="15">
        <v>50945</v>
      </c>
      <c r="K18" s="18">
        <f t="shared" si="1"/>
        <v>56.317709484855186</v>
      </c>
      <c r="L18" s="15">
        <v>72414</v>
      </c>
      <c r="M18" s="18">
        <f t="shared" si="2"/>
        <v>80.050851204952465</v>
      </c>
      <c r="N18" s="8">
        <f t="shared" si="3"/>
        <v>6.6682359053725406</v>
      </c>
    </row>
    <row r="19" spans="1:14" x14ac:dyDescent="0.25">
      <c r="A19" s="14">
        <v>14</v>
      </c>
      <c r="B19" s="14" t="s">
        <v>22</v>
      </c>
      <c r="C19" s="15" t="s">
        <v>15</v>
      </c>
      <c r="D19" s="15">
        <v>0</v>
      </c>
      <c r="E19" s="15">
        <v>512</v>
      </c>
      <c r="F19" s="15">
        <v>512</v>
      </c>
      <c r="G19" s="16">
        <v>2574981.64</v>
      </c>
      <c r="H19" s="15">
        <v>17</v>
      </c>
      <c r="I19" s="17">
        <f t="shared" si="0"/>
        <v>3.3203125</v>
      </c>
      <c r="J19" s="15">
        <v>420</v>
      </c>
      <c r="K19" s="18">
        <f t="shared" si="1"/>
        <v>82.03125</v>
      </c>
      <c r="L19" s="15">
        <v>448</v>
      </c>
      <c r="M19" s="18">
        <f t="shared" si="2"/>
        <v>87.5</v>
      </c>
      <c r="N19" s="8">
        <f t="shared" si="3"/>
        <v>7.2887500000000003</v>
      </c>
    </row>
    <row r="20" spans="1:14" x14ac:dyDescent="0.25">
      <c r="A20" s="14">
        <v>15</v>
      </c>
      <c r="B20" s="14" t="s">
        <v>23</v>
      </c>
      <c r="C20" s="15" t="s">
        <v>15</v>
      </c>
      <c r="D20" s="15">
        <v>74</v>
      </c>
      <c r="E20" s="15">
        <v>2344</v>
      </c>
      <c r="F20" s="15">
        <v>2418</v>
      </c>
      <c r="G20" s="16">
        <v>8471852.4400000013</v>
      </c>
      <c r="H20" s="15">
        <v>889</v>
      </c>
      <c r="I20" s="17">
        <f t="shared" si="0"/>
        <v>36.765922249793221</v>
      </c>
      <c r="J20" s="15">
        <v>322</v>
      </c>
      <c r="K20" s="18">
        <f t="shared" si="1"/>
        <v>13.316790736145576</v>
      </c>
      <c r="L20" s="15">
        <v>2024</v>
      </c>
      <c r="M20" s="18">
        <f t="shared" si="2"/>
        <v>83.705541770057906</v>
      </c>
      <c r="N20" s="8">
        <f t="shared" si="3"/>
        <v>6.9726716294458235</v>
      </c>
    </row>
    <row r="21" spans="1:14" x14ac:dyDescent="0.25">
      <c r="A21" s="14">
        <v>16</v>
      </c>
      <c r="B21" s="14" t="s">
        <v>24</v>
      </c>
      <c r="C21" s="15" t="s">
        <v>15</v>
      </c>
      <c r="D21" s="15">
        <v>22337</v>
      </c>
      <c r="E21" s="15">
        <v>413983</v>
      </c>
      <c r="F21" s="15">
        <v>436320</v>
      </c>
      <c r="G21" s="16">
        <v>2090262516.55</v>
      </c>
      <c r="H21" s="15">
        <v>159467</v>
      </c>
      <c r="I21" s="17">
        <f t="shared" si="0"/>
        <v>36.548175650898422</v>
      </c>
      <c r="J21" s="15">
        <v>436308</v>
      </c>
      <c r="K21" s="18">
        <f t="shared" si="1"/>
        <v>99.997249724972505</v>
      </c>
      <c r="L21" s="15">
        <v>269595</v>
      </c>
      <c r="M21" s="18">
        <f t="shared" si="2"/>
        <v>61.788366336633665</v>
      </c>
      <c r="N21" s="8">
        <f t="shared" si="3"/>
        <v>5.1469709158415835</v>
      </c>
    </row>
    <row r="22" spans="1:14" x14ac:dyDescent="0.25">
      <c r="A22" s="14">
        <v>17</v>
      </c>
      <c r="B22" s="14" t="s">
        <v>25</v>
      </c>
      <c r="C22" s="15" t="s">
        <v>15</v>
      </c>
      <c r="D22" s="15">
        <v>758221</v>
      </c>
      <c r="E22" s="15">
        <v>165631</v>
      </c>
      <c r="F22" s="15">
        <v>923852</v>
      </c>
      <c r="G22" s="16">
        <v>2528191944.2800007</v>
      </c>
      <c r="H22" s="15">
        <v>162923</v>
      </c>
      <c r="I22" s="17">
        <f t="shared" si="0"/>
        <v>17.635183990509301</v>
      </c>
      <c r="J22" s="15">
        <v>893091</v>
      </c>
      <c r="K22" s="18">
        <f t="shared" si="1"/>
        <v>96.67035412598554</v>
      </c>
      <c r="L22" s="15">
        <v>789059</v>
      </c>
      <c r="M22" s="18">
        <f t="shared" si="2"/>
        <v>85.409676008711344</v>
      </c>
      <c r="N22" s="8">
        <f t="shared" si="3"/>
        <v>7.1146260115256554</v>
      </c>
    </row>
    <row r="23" spans="1:14" x14ac:dyDescent="0.25">
      <c r="A23" s="14">
        <v>18</v>
      </c>
      <c r="B23" s="14" t="s">
        <v>26</v>
      </c>
      <c r="C23" s="15" t="s">
        <v>15</v>
      </c>
      <c r="D23" s="15">
        <v>24143</v>
      </c>
      <c r="E23" s="15">
        <v>63543</v>
      </c>
      <c r="F23" s="15">
        <v>87686</v>
      </c>
      <c r="G23" s="16">
        <v>499800057.6099999</v>
      </c>
      <c r="H23" s="15">
        <v>18497</v>
      </c>
      <c r="I23" s="17">
        <f t="shared" si="0"/>
        <v>21.094587505417056</v>
      </c>
      <c r="J23" s="15">
        <v>38682</v>
      </c>
      <c r="K23" s="18">
        <f t="shared" si="1"/>
        <v>44.114225760098535</v>
      </c>
      <c r="L23" s="15">
        <v>54969</v>
      </c>
      <c r="M23" s="18">
        <f t="shared" si="2"/>
        <v>62.68845653810186</v>
      </c>
      <c r="N23" s="8">
        <f t="shared" si="3"/>
        <v>5.2219484296238843</v>
      </c>
    </row>
    <row r="24" spans="1:14" x14ac:dyDescent="0.25">
      <c r="A24" s="14">
        <v>19</v>
      </c>
      <c r="B24" s="14" t="s">
        <v>29</v>
      </c>
      <c r="C24" s="15" t="s">
        <v>15</v>
      </c>
      <c r="D24" s="15">
        <v>8240</v>
      </c>
      <c r="E24" s="15">
        <v>9925</v>
      </c>
      <c r="F24" s="15">
        <v>18165</v>
      </c>
      <c r="G24" s="16">
        <v>64481008.899999991</v>
      </c>
      <c r="H24" s="15">
        <v>1322</v>
      </c>
      <c r="I24" s="17">
        <f t="shared" si="0"/>
        <v>7.277731902009358</v>
      </c>
      <c r="J24" s="15">
        <v>18013</v>
      </c>
      <c r="K24" s="18">
        <f t="shared" si="1"/>
        <v>99.163225984035236</v>
      </c>
      <c r="L24" s="15">
        <v>6840</v>
      </c>
      <c r="M24" s="18">
        <f t="shared" si="2"/>
        <v>37.65483071841453</v>
      </c>
      <c r="N24" s="8">
        <f t="shared" si="3"/>
        <v>3.1366473988439303</v>
      </c>
    </row>
    <row r="25" spans="1:14" x14ac:dyDescent="0.25">
      <c r="A25" s="14">
        <v>20</v>
      </c>
      <c r="B25" s="14" t="s">
        <v>30</v>
      </c>
      <c r="C25" s="15" t="s">
        <v>15</v>
      </c>
      <c r="D25" s="15">
        <v>0</v>
      </c>
      <c r="E25" s="15">
        <v>622</v>
      </c>
      <c r="F25" s="15">
        <v>622</v>
      </c>
      <c r="G25" s="16">
        <v>1291470</v>
      </c>
      <c r="H25" s="15">
        <v>271</v>
      </c>
      <c r="I25" s="17">
        <f t="shared" si="0"/>
        <v>43.569131832797432</v>
      </c>
      <c r="J25" s="15">
        <v>455</v>
      </c>
      <c r="K25" s="18">
        <f t="shared" si="1"/>
        <v>73.151125401929264</v>
      </c>
      <c r="L25" s="15">
        <v>497</v>
      </c>
      <c r="M25" s="18">
        <f t="shared" si="2"/>
        <v>79.903536977491967</v>
      </c>
      <c r="N25" s="8">
        <f t="shared" si="3"/>
        <v>6.6559646302250801</v>
      </c>
    </row>
    <row r="26" spans="1:14" x14ac:dyDescent="0.25">
      <c r="A26" s="14">
        <v>21</v>
      </c>
      <c r="B26" s="14" t="s">
        <v>61</v>
      </c>
      <c r="C26" s="15" t="s">
        <v>15</v>
      </c>
      <c r="D26" s="15">
        <v>0</v>
      </c>
      <c r="E26" s="15">
        <v>638</v>
      </c>
      <c r="F26" s="15">
        <v>638</v>
      </c>
      <c r="G26" s="16">
        <v>945211.46</v>
      </c>
      <c r="H26" s="15">
        <v>272</v>
      </c>
      <c r="I26" s="17">
        <f t="shared" si="0"/>
        <v>42.63322884012539</v>
      </c>
      <c r="J26" s="15">
        <v>637</v>
      </c>
      <c r="K26" s="18">
        <f t="shared" si="1"/>
        <v>99.843260188087783</v>
      </c>
      <c r="L26" s="15">
        <v>499</v>
      </c>
      <c r="M26" s="18">
        <f t="shared" si="2"/>
        <v>78.213166144200628</v>
      </c>
      <c r="N26" s="8">
        <f t="shared" si="3"/>
        <v>6.5151567398119123</v>
      </c>
    </row>
    <row r="27" spans="1:14" x14ac:dyDescent="0.25">
      <c r="A27" s="14">
        <v>22</v>
      </c>
      <c r="B27" s="14" t="s">
        <v>31</v>
      </c>
      <c r="C27" s="15" t="s">
        <v>15</v>
      </c>
      <c r="D27" s="15">
        <v>14090</v>
      </c>
      <c r="E27" s="15">
        <v>21036</v>
      </c>
      <c r="F27" s="15">
        <v>35126</v>
      </c>
      <c r="G27" s="16">
        <v>83014831.399999991</v>
      </c>
      <c r="H27" s="15">
        <v>14113</v>
      </c>
      <c r="I27" s="17">
        <f t="shared" si="0"/>
        <v>40.178215566816604</v>
      </c>
      <c r="J27" s="15">
        <v>27495</v>
      </c>
      <c r="K27" s="18">
        <f t="shared" si="1"/>
        <v>78.275351591413767</v>
      </c>
      <c r="L27" s="15">
        <v>31093</v>
      </c>
      <c r="M27" s="18">
        <f t="shared" si="2"/>
        <v>88.518476342310535</v>
      </c>
      <c r="N27" s="8">
        <f t="shared" si="3"/>
        <v>7.3735890793144678</v>
      </c>
    </row>
    <row r="28" spans="1:14" x14ac:dyDescent="0.25">
      <c r="A28" s="14">
        <v>23</v>
      </c>
      <c r="B28" s="14" t="s">
        <v>34</v>
      </c>
      <c r="C28" s="15" t="s">
        <v>15</v>
      </c>
      <c r="D28" s="15">
        <v>4959</v>
      </c>
      <c r="E28" s="15">
        <v>1949</v>
      </c>
      <c r="F28" s="15">
        <v>6908</v>
      </c>
      <c r="G28" s="16">
        <v>13178045.34</v>
      </c>
      <c r="H28" s="15">
        <v>896</v>
      </c>
      <c r="I28" s="17">
        <f t="shared" si="0"/>
        <v>12.970469021424435</v>
      </c>
      <c r="J28" s="15">
        <v>6908</v>
      </c>
      <c r="K28" s="18">
        <f t="shared" si="1"/>
        <v>100</v>
      </c>
      <c r="L28" s="15">
        <v>6908</v>
      </c>
      <c r="M28" s="18">
        <f t="shared" si="2"/>
        <v>100</v>
      </c>
      <c r="N28" s="8">
        <f t="shared" si="3"/>
        <v>8.33</v>
      </c>
    </row>
    <row r="29" spans="1:14" x14ac:dyDescent="0.25">
      <c r="A29" s="14">
        <v>24</v>
      </c>
      <c r="B29" s="14" t="s">
        <v>35</v>
      </c>
      <c r="C29" s="15" t="s">
        <v>15</v>
      </c>
      <c r="D29" s="15">
        <v>0</v>
      </c>
      <c r="E29" s="15">
        <v>664</v>
      </c>
      <c r="F29" s="15">
        <v>664</v>
      </c>
      <c r="G29" s="16">
        <v>3649703.13</v>
      </c>
      <c r="H29" s="15">
        <v>319</v>
      </c>
      <c r="I29" s="17">
        <f>H29/F29%</f>
        <v>48.0421686746988</v>
      </c>
      <c r="J29" s="15">
        <v>448</v>
      </c>
      <c r="K29" s="18">
        <f t="shared" si="1"/>
        <v>67.46987951807229</v>
      </c>
      <c r="L29" s="15">
        <v>649</v>
      </c>
      <c r="M29" s="18">
        <f t="shared" si="2"/>
        <v>97.740963855421697</v>
      </c>
      <c r="N29" s="8">
        <f t="shared" si="3"/>
        <v>8.141822289156627</v>
      </c>
    </row>
    <row r="30" spans="1:14" x14ac:dyDescent="0.25">
      <c r="A30" s="14">
        <v>25</v>
      </c>
      <c r="B30" s="14" t="s">
        <v>40</v>
      </c>
      <c r="C30" s="15" t="s">
        <v>15</v>
      </c>
      <c r="D30" s="15">
        <v>27831</v>
      </c>
      <c r="E30" s="15">
        <v>5073</v>
      </c>
      <c r="F30" s="15">
        <v>32904</v>
      </c>
      <c r="G30" s="16">
        <v>159823562.86000001</v>
      </c>
      <c r="H30" s="15">
        <v>7327</v>
      </c>
      <c r="I30" s="17">
        <f t="shared" si="0"/>
        <v>22.267809384877218</v>
      </c>
      <c r="J30" s="15">
        <v>32904</v>
      </c>
      <c r="K30" s="18">
        <f t="shared" si="1"/>
        <v>100</v>
      </c>
      <c r="L30" s="15">
        <v>31027</v>
      </c>
      <c r="M30" s="18">
        <f t="shared" si="2"/>
        <v>94.295526379771445</v>
      </c>
      <c r="N30" s="8">
        <f t="shared" si="3"/>
        <v>7.8548173474349614</v>
      </c>
    </row>
    <row r="31" spans="1:14" x14ac:dyDescent="0.25">
      <c r="A31" s="20" t="s">
        <v>97</v>
      </c>
      <c r="B31" s="20"/>
      <c r="C31" s="21"/>
      <c r="D31" s="21">
        <f>SUM(D18:D30)</f>
        <v>863856</v>
      </c>
      <c r="E31" s="21">
        <f t="shared" ref="E31:L31" si="5">SUM(E18:E30)</f>
        <v>772419</v>
      </c>
      <c r="F31" s="21">
        <f t="shared" si="5"/>
        <v>1636275</v>
      </c>
      <c r="G31" s="21">
        <f t="shared" si="5"/>
        <v>6285738026.6099997</v>
      </c>
      <c r="H31" s="21">
        <f>SUM(H18:H30)</f>
        <v>374316</v>
      </c>
      <c r="I31" s="25">
        <f t="shared" si="0"/>
        <v>22.876105789063573</v>
      </c>
      <c r="J31" s="21">
        <f t="shared" si="5"/>
        <v>1506628</v>
      </c>
      <c r="K31" s="26">
        <f t="shared" si="1"/>
        <v>92.076698598951893</v>
      </c>
      <c r="L31" s="21">
        <f t="shared" si="5"/>
        <v>1266022</v>
      </c>
      <c r="M31" s="26">
        <f t="shared" si="2"/>
        <v>77.372202105391821</v>
      </c>
      <c r="N31" s="8"/>
    </row>
    <row r="32" spans="1:14" x14ac:dyDescent="0.25">
      <c r="A32" s="27">
        <v>26</v>
      </c>
      <c r="B32" s="19" t="s">
        <v>98</v>
      </c>
      <c r="C32" s="15" t="s">
        <v>37</v>
      </c>
      <c r="D32" s="15">
        <v>7535380</v>
      </c>
      <c r="E32" s="15">
        <v>2845824</v>
      </c>
      <c r="F32" s="15">
        <v>10381204</v>
      </c>
      <c r="G32" s="15">
        <v>63533667939.32</v>
      </c>
      <c r="H32" s="15">
        <v>866100</v>
      </c>
      <c r="I32" s="17">
        <f t="shared" si="0"/>
        <v>8.3429629164401362</v>
      </c>
      <c r="J32" s="15">
        <v>5075547</v>
      </c>
      <c r="K32" s="18">
        <f t="shared" si="1"/>
        <v>48.891698881940862</v>
      </c>
      <c r="L32" s="15">
        <v>9609047</v>
      </c>
      <c r="M32" s="18">
        <f t="shared" si="2"/>
        <v>92.561970653885624</v>
      </c>
      <c r="N32" s="8">
        <f t="shared" si="3"/>
        <v>7.7104121554686733</v>
      </c>
    </row>
    <row r="33" spans="1:14" x14ac:dyDescent="0.25">
      <c r="A33" s="20" t="s">
        <v>99</v>
      </c>
      <c r="B33" s="20"/>
      <c r="C33" s="21"/>
      <c r="D33" s="21">
        <v>7535380</v>
      </c>
      <c r="E33" s="21">
        <v>2845824</v>
      </c>
      <c r="F33" s="21">
        <v>10381204</v>
      </c>
      <c r="G33" s="21">
        <v>63533667939.32</v>
      </c>
      <c r="H33" s="21">
        <v>866100</v>
      </c>
      <c r="I33" s="25">
        <v>8.3429629164401362</v>
      </c>
      <c r="J33" s="21">
        <v>5075547</v>
      </c>
      <c r="K33" s="26">
        <v>48.891698881940862</v>
      </c>
      <c r="L33" s="21">
        <v>9609047</v>
      </c>
      <c r="M33" s="26">
        <v>92.561970653885624</v>
      </c>
      <c r="N33" s="8"/>
    </row>
    <row r="34" spans="1:14" x14ac:dyDescent="0.25">
      <c r="A34" s="20" t="s">
        <v>82</v>
      </c>
      <c r="B34" s="20"/>
      <c r="C34" s="20"/>
      <c r="D34" s="21">
        <f>D33+D31+D17</f>
        <v>29487371</v>
      </c>
      <c r="E34" s="21">
        <f>E33+E31+E17</f>
        <v>9065496</v>
      </c>
      <c r="F34" s="21">
        <f>F33+F31+F17</f>
        <v>38552867</v>
      </c>
      <c r="G34" s="22">
        <f>G33+G31+G17</f>
        <v>246679484223.14999</v>
      </c>
      <c r="H34" s="21">
        <f>H33+H31+H17</f>
        <v>2924901</v>
      </c>
      <c r="I34" s="25">
        <f t="shared" si="0"/>
        <v>7.5867275966791263</v>
      </c>
      <c r="J34" s="21">
        <f>J33+J31+J17</f>
        <v>28722490</v>
      </c>
      <c r="K34" s="26">
        <f t="shared" si="1"/>
        <v>74.501566900329365</v>
      </c>
      <c r="L34" s="21">
        <f>L33+L31+L17</f>
        <v>35685890</v>
      </c>
      <c r="M34" s="26">
        <f t="shared" si="2"/>
        <v>92.563518038749237</v>
      </c>
      <c r="N34" s="8"/>
    </row>
  </sheetData>
  <mergeCells count="6">
    <mergeCell ref="A34:C34"/>
    <mergeCell ref="L2:M2"/>
    <mergeCell ref="A3:M3"/>
    <mergeCell ref="A17:B17"/>
    <mergeCell ref="A31:B31"/>
    <mergeCell ref="A33:B33"/>
  </mergeCells>
  <printOptions horizontalCentered="1"/>
  <pageMargins left="0.17" right="0.1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0264-3B51-4B1E-A761-D4D0EECE9467}">
  <dimension ref="A1:M45"/>
  <sheetViews>
    <sheetView tabSelected="1" topLeftCell="A16" workbookViewId="0">
      <selection sqref="A1:L45"/>
    </sheetView>
  </sheetViews>
  <sheetFormatPr defaultRowHeight="15" x14ac:dyDescent="0.25"/>
  <cols>
    <col min="1" max="1" width="6.7109375" bestFit="1" customWidth="1"/>
    <col min="2" max="2" width="25.28515625" bestFit="1" customWidth="1"/>
    <col min="3" max="5" width="10.140625" bestFit="1" customWidth="1"/>
    <col min="6" max="6" width="15.85546875" bestFit="1" customWidth="1"/>
    <col min="7" max="7" width="12.5703125" bestFit="1" customWidth="1"/>
    <col min="8" max="8" width="14.7109375" bestFit="1" customWidth="1"/>
    <col min="9" max="9" width="11.140625" customWidth="1"/>
    <col min="10" max="10" width="13" bestFit="1" customWidth="1"/>
    <col min="11" max="11" width="10.140625" bestFit="1" customWidth="1"/>
    <col min="12" max="12" width="10.28515625" bestFit="1" customWidth="1"/>
  </cols>
  <sheetData>
    <row r="1" spans="1:1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10" t="s">
        <v>103</v>
      </c>
      <c r="L1" s="10"/>
    </row>
    <row r="2" spans="1:13" ht="18" x14ac:dyDescent="0.25">
      <c r="A2" s="11" t="s">
        <v>102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ht="45" x14ac:dyDescent="0.25">
      <c r="A3" s="12" t="s">
        <v>91</v>
      </c>
      <c r="B3" s="12" t="s">
        <v>92</v>
      </c>
      <c r="C3" s="12" t="s">
        <v>4</v>
      </c>
      <c r="D3" s="12" t="s">
        <v>5</v>
      </c>
      <c r="E3" s="12" t="s">
        <v>8</v>
      </c>
      <c r="F3" s="12" t="s">
        <v>9</v>
      </c>
      <c r="G3" s="13" t="s">
        <v>10</v>
      </c>
      <c r="H3" s="13" t="s">
        <v>93</v>
      </c>
      <c r="I3" s="13" t="s">
        <v>11</v>
      </c>
      <c r="J3" s="13" t="s">
        <v>94</v>
      </c>
      <c r="K3" s="13" t="s">
        <v>12</v>
      </c>
      <c r="L3" s="13" t="s">
        <v>95</v>
      </c>
    </row>
    <row r="4" spans="1:13" x14ac:dyDescent="0.25">
      <c r="A4" s="14">
        <v>1</v>
      </c>
      <c r="B4" s="14" t="s">
        <v>13</v>
      </c>
      <c r="C4" s="15">
        <v>597129</v>
      </c>
      <c r="D4" s="15">
        <v>371045</v>
      </c>
      <c r="E4" s="15">
        <v>968174</v>
      </c>
      <c r="F4" s="16">
        <v>7627964146.4799995</v>
      </c>
      <c r="G4" s="15">
        <v>80816</v>
      </c>
      <c r="H4" s="17">
        <f t="shared" ref="H4:H44" si="0">G4/E4%</f>
        <v>8.3472598933662745</v>
      </c>
      <c r="I4" s="15">
        <v>817287</v>
      </c>
      <c r="J4" s="18">
        <f t="shared" ref="J4:J45" si="1">I4/E4%</f>
        <v>84.415301381776416</v>
      </c>
      <c r="K4" s="15">
        <v>897209</v>
      </c>
      <c r="L4" s="18">
        <f t="shared" ref="L4:L45" si="2">K4/E4%</f>
        <v>92.670222501327245</v>
      </c>
      <c r="M4" s="8">
        <f>12.5*L4%</f>
        <v>11.583777812665906</v>
      </c>
    </row>
    <row r="5" spans="1:13" x14ac:dyDescent="0.25">
      <c r="A5" s="14">
        <v>2</v>
      </c>
      <c r="B5" s="14" t="s">
        <v>41</v>
      </c>
      <c r="C5" s="15">
        <v>776055</v>
      </c>
      <c r="D5" s="15">
        <v>280126</v>
      </c>
      <c r="E5" s="15">
        <v>1056181</v>
      </c>
      <c r="F5" s="16">
        <v>5458753937.2199993</v>
      </c>
      <c r="G5" s="15">
        <v>91992</v>
      </c>
      <c r="H5" s="17">
        <f t="shared" si="0"/>
        <v>8.7098707513200875</v>
      </c>
      <c r="I5" s="15">
        <v>906533</v>
      </c>
      <c r="J5" s="18">
        <f t="shared" si="1"/>
        <v>85.831216429759678</v>
      </c>
      <c r="K5" s="15">
        <v>975369</v>
      </c>
      <c r="L5" s="18">
        <f t="shared" si="2"/>
        <v>92.348659936128371</v>
      </c>
      <c r="M5" s="8">
        <f t="shared" ref="M5:M44" si="3">12.5*L5%</f>
        <v>11.543582492016046</v>
      </c>
    </row>
    <row r="6" spans="1:13" x14ac:dyDescent="0.25">
      <c r="A6" s="14">
        <v>3</v>
      </c>
      <c r="B6" s="14" t="s">
        <v>54</v>
      </c>
      <c r="C6" s="15">
        <v>597785</v>
      </c>
      <c r="D6" s="15">
        <v>8738</v>
      </c>
      <c r="E6" s="15">
        <v>606523</v>
      </c>
      <c r="F6" s="16">
        <v>4929347686.4800005</v>
      </c>
      <c r="G6" s="15">
        <v>31483</v>
      </c>
      <c r="H6" s="17">
        <f t="shared" si="0"/>
        <v>5.1907347289385566</v>
      </c>
      <c r="I6" s="15">
        <v>392430</v>
      </c>
      <c r="J6" s="18">
        <f t="shared" si="1"/>
        <v>64.701585925018506</v>
      </c>
      <c r="K6" s="15">
        <v>577473</v>
      </c>
      <c r="L6" s="18">
        <f t="shared" si="2"/>
        <v>95.210404222098759</v>
      </c>
      <c r="M6" s="8">
        <f t="shared" si="3"/>
        <v>11.901300527762345</v>
      </c>
    </row>
    <row r="7" spans="1:13" x14ac:dyDescent="0.25">
      <c r="A7" s="14">
        <v>4</v>
      </c>
      <c r="B7" s="14" t="s">
        <v>55</v>
      </c>
      <c r="C7" s="15">
        <v>1080458</v>
      </c>
      <c r="D7" s="15">
        <v>264818</v>
      </c>
      <c r="E7" s="15">
        <v>1345276</v>
      </c>
      <c r="F7" s="16">
        <v>3433451319.2000003</v>
      </c>
      <c r="G7" s="15">
        <v>110094</v>
      </c>
      <c r="H7" s="17">
        <f t="shared" si="0"/>
        <v>8.1837481676622499</v>
      </c>
      <c r="I7" s="15">
        <v>1068241</v>
      </c>
      <c r="J7" s="18">
        <f t="shared" si="1"/>
        <v>79.406828041234661</v>
      </c>
      <c r="K7" s="15">
        <v>1229385</v>
      </c>
      <c r="L7" s="18">
        <f t="shared" si="2"/>
        <v>91.385336540605792</v>
      </c>
      <c r="M7" s="8">
        <f t="shared" si="3"/>
        <v>11.423167067575724</v>
      </c>
    </row>
    <row r="8" spans="1:13" x14ac:dyDescent="0.25">
      <c r="A8" s="14">
        <v>5</v>
      </c>
      <c r="B8" s="14" t="s">
        <v>56</v>
      </c>
      <c r="C8" s="15">
        <v>498577</v>
      </c>
      <c r="D8" s="15">
        <v>159459</v>
      </c>
      <c r="E8" s="15">
        <v>658036</v>
      </c>
      <c r="F8" s="16">
        <v>3030031611.2499995</v>
      </c>
      <c r="G8" s="15">
        <v>48677</v>
      </c>
      <c r="H8" s="17">
        <f t="shared" si="0"/>
        <v>7.3973156483839793</v>
      </c>
      <c r="I8" s="15">
        <v>462205</v>
      </c>
      <c r="J8" s="18">
        <f t="shared" si="1"/>
        <v>70.240078050441014</v>
      </c>
      <c r="K8" s="15">
        <v>599489</v>
      </c>
      <c r="L8" s="18">
        <f t="shared" si="2"/>
        <v>91.102766413995596</v>
      </c>
      <c r="M8" s="8">
        <f t="shared" si="3"/>
        <v>11.387845801749449</v>
      </c>
    </row>
    <row r="9" spans="1:13" x14ac:dyDescent="0.25">
      <c r="A9" s="14">
        <v>6</v>
      </c>
      <c r="B9" s="14" t="s">
        <v>57</v>
      </c>
      <c r="C9" s="15">
        <v>1008789</v>
      </c>
      <c r="D9" s="15">
        <v>48202</v>
      </c>
      <c r="E9" s="15">
        <v>1056991</v>
      </c>
      <c r="F9" s="16">
        <v>5632486052.0300007</v>
      </c>
      <c r="G9" s="15">
        <v>68149</v>
      </c>
      <c r="H9" s="17">
        <f t="shared" si="0"/>
        <v>6.4474531949657097</v>
      </c>
      <c r="I9" s="15">
        <v>865665</v>
      </c>
      <c r="J9" s="18">
        <f t="shared" si="1"/>
        <v>81.898994409602352</v>
      </c>
      <c r="K9" s="15">
        <v>1004851</v>
      </c>
      <c r="L9" s="18">
        <f t="shared" si="2"/>
        <v>95.067129237618872</v>
      </c>
      <c r="M9" s="8">
        <f t="shared" si="3"/>
        <v>11.883391154702359</v>
      </c>
    </row>
    <row r="10" spans="1:13" x14ac:dyDescent="0.25">
      <c r="A10" s="14">
        <v>7</v>
      </c>
      <c r="B10" s="14" t="s">
        <v>58</v>
      </c>
      <c r="C10" s="15">
        <v>454439</v>
      </c>
      <c r="D10" s="15">
        <v>225990</v>
      </c>
      <c r="E10" s="15">
        <v>680429</v>
      </c>
      <c r="F10" s="16">
        <v>4684218199.4300003</v>
      </c>
      <c r="G10" s="15">
        <v>53559</v>
      </c>
      <c r="H10" s="17">
        <f t="shared" si="0"/>
        <v>7.8713576287900722</v>
      </c>
      <c r="I10" s="15">
        <v>427031</v>
      </c>
      <c r="J10" s="18">
        <f t="shared" si="1"/>
        <v>62.759082872717066</v>
      </c>
      <c r="K10" s="15">
        <v>632780</v>
      </c>
      <c r="L10" s="18">
        <f t="shared" si="2"/>
        <v>92.997212052984224</v>
      </c>
      <c r="M10" s="8">
        <f t="shared" si="3"/>
        <v>11.624651506623028</v>
      </c>
    </row>
    <row r="11" spans="1:13" x14ac:dyDescent="0.25">
      <c r="A11" s="14">
        <v>8</v>
      </c>
      <c r="B11" s="14" t="s">
        <v>59</v>
      </c>
      <c r="C11" s="15">
        <v>599182</v>
      </c>
      <c r="D11" s="15">
        <v>285668</v>
      </c>
      <c r="E11" s="15">
        <v>884850</v>
      </c>
      <c r="F11" s="16">
        <v>5095029511.3300009</v>
      </c>
      <c r="G11" s="15">
        <v>69388</v>
      </c>
      <c r="H11" s="17">
        <f t="shared" si="0"/>
        <v>7.8417810928405949</v>
      </c>
      <c r="I11" s="15">
        <v>744958</v>
      </c>
      <c r="J11" s="18">
        <f t="shared" si="1"/>
        <v>84.190314742611747</v>
      </c>
      <c r="K11" s="15">
        <v>815027</v>
      </c>
      <c r="L11" s="18">
        <f t="shared" si="2"/>
        <v>92.109058032434874</v>
      </c>
      <c r="M11" s="8">
        <f t="shared" si="3"/>
        <v>11.513632254054359</v>
      </c>
    </row>
    <row r="12" spans="1:13" x14ac:dyDescent="0.25">
      <c r="A12" s="14">
        <v>9</v>
      </c>
      <c r="B12" s="14" t="s">
        <v>60</v>
      </c>
      <c r="C12" s="15">
        <v>1311685</v>
      </c>
      <c r="D12" s="15">
        <v>311784</v>
      </c>
      <c r="E12" s="15">
        <v>1623469</v>
      </c>
      <c r="F12" s="16">
        <v>12993918673.729998</v>
      </c>
      <c r="G12" s="15">
        <v>85402</v>
      </c>
      <c r="H12" s="17">
        <f t="shared" si="0"/>
        <v>5.2604638585645924</v>
      </c>
      <c r="I12" s="15">
        <v>1321130</v>
      </c>
      <c r="J12" s="18">
        <f t="shared" si="1"/>
        <v>81.376977324482326</v>
      </c>
      <c r="K12" s="15">
        <v>1482638</v>
      </c>
      <c r="L12" s="18">
        <f t="shared" si="2"/>
        <v>91.325304024899765</v>
      </c>
      <c r="M12" s="8">
        <f t="shared" si="3"/>
        <v>11.415663003112471</v>
      </c>
    </row>
    <row r="13" spans="1:13" x14ac:dyDescent="0.25">
      <c r="A13" s="14">
        <v>10</v>
      </c>
      <c r="B13" s="14" t="s">
        <v>62</v>
      </c>
      <c r="C13" s="15">
        <v>828310</v>
      </c>
      <c r="D13" s="15">
        <v>280507</v>
      </c>
      <c r="E13" s="15">
        <v>1108817</v>
      </c>
      <c r="F13" s="16">
        <v>6770133485.6600008</v>
      </c>
      <c r="G13" s="15">
        <v>84990</v>
      </c>
      <c r="H13" s="17">
        <f t="shared" si="0"/>
        <v>7.6649257722419479</v>
      </c>
      <c r="I13" s="15">
        <v>790127</v>
      </c>
      <c r="J13" s="18">
        <f t="shared" si="1"/>
        <v>71.258557543760602</v>
      </c>
      <c r="K13" s="15">
        <v>1027844</v>
      </c>
      <c r="L13" s="18">
        <f t="shared" si="2"/>
        <v>92.697352223135113</v>
      </c>
      <c r="M13" s="8">
        <f t="shared" si="3"/>
        <v>11.587169027891889</v>
      </c>
    </row>
    <row r="14" spans="1:13" x14ac:dyDescent="0.25">
      <c r="A14" s="14">
        <v>11</v>
      </c>
      <c r="B14" s="14" t="s">
        <v>63</v>
      </c>
      <c r="C14" s="15">
        <v>502813</v>
      </c>
      <c r="D14" s="15">
        <v>124008</v>
      </c>
      <c r="E14" s="15">
        <v>626821</v>
      </c>
      <c r="F14" s="16">
        <v>4686863735.9199991</v>
      </c>
      <c r="G14" s="15">
        <v>41728</v>
      </c>
      <c r="H14" s="17">
        <f t="shared" si="0"/>
        <v>6.6570839202898435</v>
      </c>
      <c r="I14" s="15">
        <v>481929</v>
      </c>
      <c r="J14" s="18">
        <f t="shared" si="1"/>
        <v>76.884628945105547</v>
      </c>
      <c r="K14" s="15">
        <v>591481</v>
      </c>
      <c r="L14" s="18">
        <f t="shared" si="2"/>
        <v>94.362026798719256</v>
      </c>
      <c r="M14" s="8">
        <f t="shared" si="3"/>
        <v>11.795253349839907</v>
      </c>
    </row>
    <row r="15" spans="1:13" x14ac:dyDescent="0.25">
      <c r="A15" s="14">
        <v>12</v>
      </c>
      <c r="B15" s="14" t="s">
        <v>64</v>
      </c>
      <c r="C15" s="15">
        <v>804790</v>
      </c>
      <c r="D15" s="15">
        <v>148916</v>
      </c>
      <c r="E15" s="15">
        <v>953706</v>
      </c>
      <c r="F15" s="16">
        <v>6495517652.9599991</v>
      </c>
      <c r="G15" s="15">
        <v>58296</v>
      </c>
      <c r="H15" s="17">
        <f t="shared" si="0"/>
        <v>6.1125755736044445</v>
      </c>
      <c r="I15" s="15">
        <v>768658</v>
      </c>
      <c r="J15" s="18">
        <f t="shared" si="1"/>
        <v>80.596955455874252</v>
      </c>
      <c r="K15" s="15">
        <v>870125</v>
      </c>
      <c r="L15" s="18">
        <f t="shared" si="2"/>
        <v>91.236188091508296</v>
      </c>
      <c r="M15" s="8">
        <f t="shared" si="3"/>
        <v>11.404523511438537</v>
      </c>
    </row>
    <row r="16" spans="1:13" x14ac:dyDescent="0.25">
      <c r="A16" s="14">
        <v>13</v>
      </c>
      <c r="B16" s="14" t="s">
        <v>65</v>
      </c>
      <c r="C16" s="15">
        <v>794569</v>
      </c>
      <c r="D16" s="15">
        <v>357506</v>
      </c>
      <c r="E16" s="15">
        <v>1152075</v>
      </c>
      <c r="F16" s="16">
        <v>6974809545.3600006</v>
      </c>
      <c r="G16" s="15">
        <v>74112</v>
      </c>
      <c r="H16" s="17">
        <f t="shared" si="0"/>
        <v>6.4329145237940235</v>
      </c>
      <c r="I16" s="15">
        <v>851116</v>
      </c>
      <c r="J16" s="18">
        <f t="shared" si="1"/>
        <v>73.876787535533708</v>
      </c>
      <c r="K16" s="15">
        <v>1076688</v>
      </c>
      <c r="L16" s="18">
        <f t="shared" si="2"/>
        <v>93.456415597942836</v>
      </c>
      <c r="M16" s="8">
        <f t="shared" si="3"/>
        <v>11.682051949742855</v>
      </c>
    </row>
    <row r="17" spans="1:13" x14ac:dyDescent="0.25">
      <c r="A17" s="14">
        <v>14</v>
      </c>
      <c r="B17" s="14" t="s">
        <v>66</v>
      </c>
      <c r="C17" s="15">
        <v>842418</v>
      </c>
      <c r="D17" s="15">
        <v>162856</v>
      </c>
      <c r="E17" s="15">
        <v>1005274</v>
      </c>
      <c r="F17" s="16">
        <v>6912298817.6599998</v>
      </c>
      <c r="G17" s="15">
        <v>82440</v>
      </c>
      <c r="H17" s="17">
        <f t="shared" si="0"/>
        <v>8.2007492484636035</v>
      </c>
      <c r="I17" s="15">
        <v>775557</v>
      </c>
      <c r="J17" s="18">
        <f t="shared" si="1"/>
        <v>77.148817138412014</v>
      </c>
      <c r="K17" s="15">
        <v>948004</v>
      </c>
      <c r="L17" s="18">
        <f t="shared" si="2"/>
        <v>94.303045736784199</v>
      </c>
      <c r="M17" s="8">
        <f t="shared" si="3"/>
        <v>11.787880717098025</v>
      </c>
    </row>
    <row r="18" spans="1:13" x14ac:dyDescent="0.25">
      <c r="A18" s="14">
        <v>15</v>
      </c>
      <c r="B18" s="14" t="s">
        <v>67</v>
      </c>
      <c r="C18" s="15">
        <v>571292</v>
      </c>
      <c r="D18" s="15">
        <v>82652</v>
      </c>
      <c r="E18" s="15">
        <v>653944</v>
      </c>
      <c r="F18" s="16">
        <v>2620355248.1900001</v>
      </c>
      <c r="G18" s="15">
        <v>58494</v>
      </c>
      <c r="H18" s="17">
        <f t="shared" si="0"/>
        <v>8.944802613067786</v>
      </c>
      <c r="I18" s="15">
        <v>397453</v>
      </c>
      <c r="J18" s="18">
        <f t="shared" si="1"/>
        <v>60.777834187636863</v>
      </c>
      <c r="K18" s="15">
        <v>600145</v>
      </c>
      <c r="L18" s="18">
        <f t="shared" si="2"/>
        <v>91.773148771148612</v>
      </c>
      <c r="M18" s="8">
        <f t="shared" si="3"/>
        <v>11.471643596393577</v>
      </c>
    </row>
    <row r="19" spans="1:13" x14ac:dyDescent="0.25">
      <c r="A19" s="14">
        <v>16</v>
      </c>
      <c r="B19" s="14" t="s">
        <v>68</v>
      </c>
      <c r="C19" s="15">
        <v>510342</v>
      </c>
      <c r="D19" s="15">
        <v>363848</v>
      </c>
      <c r="E19" s="15">
        <v>874190</v>
      </c>
      <c r="F19" s="16">
        <v>3692181827.5</v>
      </c>
      <c r="G19" s="15">
        <v>86482</v>
      </c>
      <c r="H19" s="17">
        <f t="shared" si="0"/>
        <v>9.8928150630869727</v>
      </c>
      <c r="I19" s="15">
        <v>591736</v>
      </c>
      <c r="J19" s="18">
        <f t="shared" si="1"/>
        <v>67.68963268854597</v>
      </c>
      <c r="K19" s="15">
        <v>798054</v>
      </c>
      <c r="L19" s="18">
        <f t="shared" si="2"/>
        <v>91.29068051567738</v>
      </c>
      <c r="M19" s="8">
        <f t="shared" si="3"/>
        <v>11.411335064459672</v>
      </c>
    </row>
    <row r="20" spans="1:13" x14ac:dyDescent="0.25">
      <c r="A20" s="14">
        <v>17</v>
      </c>
      <c r="B20" s="14" t="s">
        <v>69</v>
      </c>
      <c r="C20" s="15">
        <v>654529</v>
      </c>
      <c r="D20" s="15">
        <v>71031</v>
      </c>
      <c r="E20" s="15">
        <v>725560</v>
      </c>
      <c r="F20" s="16">
        <v>4703255288.7700005</v>
      </c>
      <c r="G20" s="15">
        <v>46220</v>
      </c>
      <c r="H20" s="17">
        <f t="shared" si="0"/>
        <v>6.3702519433265339</v>
      </c>
      <c r="I20" s="15">
        <v>401530</v>
      </c>
      <c r="J20" s="18">
        <f t="shared" si="1"/>
        <v>55.340702354043771</v>
      </c>
      <c r="K20" s="15">
        <v>682573</v>
      </c>
      <c r="L20" s="18">
        <f t="shared" si="2"/>
        <v>94.075334913721804</v>
      </c>
      <c r="M20" s="8">
        <f t="shared" si="3"/>
        <v>11.759416864215225</v>
      </c>
    </row>
    <row r="21" spans="1:13" x14ac:dyDescent="0.25">
      <c r="A21" s="14">
        <v>18</v>
      </c>
      <c r="B21" s="14" t="s">
        <v>70</v>
      </c>
      <c r="C21" s="15">
        <v>917452</v>
      </c>
      <c r="D21" s="15">
        <v>43041</v>
      </c>
      <c r="E21" s="15">
        <v>960493</v>
      </c>
      <c r="F21" s="16">
        <v>5165148725.0900002</v>
      </c>
      <c r="G21" s="15">
        <v>43271</v>
      </c>
      <c r="H21" s="17">
        <f t="shared" si="0"/>
        <v>4.5050822858677781</v>
      </c>
      <c r="I21" s="15">
        <v>805136</v>
      </c>
      <c r="J21" s="18">
        <f t="shared" si="1"/>
        <v>83.825285556479841</v>
      </c>
      <c r="K21" s="15">
        <v>903683</v>
      </c>
      <c r="L21" s="18">
        <f t="shared" si="2"/>
        <v>94.085329096620171</v>
      </c>
      <c r="M21" s="8">
        <f t="shared" si="3"/>
        <v>11.760666137077521</v>
      </c>
    </row>
    <row r="22" spans="1:13" x14ac:dyDescent="0.25">
      <c r="A22" s="14">
        <v>19</v>
      </c>
      <c r="B22" s="14" t="s">
        <v>71</v>
      </c>
      <c r="C22" s="15">
        <v>750449</v>
      </c>
      <c r="D22" s="15">
        <v>187314</v>
      </c>
      <c r="E22" s="15">
        <v>937763</v>
      </c>
      <c r="F22" s="16">
        <v>4922075640.5799999</v>
      </c>
      <c r="G22" s="15">
        <v>91528</v>
      </c>
      <c r="H22" s="17">
        <f t="shared" si="0"/>
        <v>9.760248591595106</v>
      </c>
      <c r="I22" s="15">
        <v>663608</v>
      </c>
      <c r="J22" s="18">
        <f t="shared" si="1"/>
        <v>70.765001391609616</v>
      </c>
      <c r="K22" s="15">
        <v>870478</v>
      </c>
      <c r="L22" s="18">
        <f t="shared" si="2"/>
        <v>92.824946175099683</v>
      </c>
      <c r="M22" s="8">
        <f t="shared" si="3"/>
        <v>11.60311827188746</v>
      </c>
    </row>
    <row r="23" spans="1:13" x14ac:dyDescent="0.25">
      <c r="A23" s="14">
        <v>20</v>
      </c>
      <c r="B23" s="14" t="s">
        <v>72</v>
      </c>
      <c r="C23" s="15">
        <v>752325</v>
      </c>
      <c r="D23" s="15">
        <v>191792</v>
      </c>
      <c r="E23" s="15">
        <v>944117</v>
      </c>
      <c r="F23" s="16">
        <v>5089229571.8999996</v>
      </c>
      <c r="G23" s="15">
        <v>89324</v>
      </c>
      <c r="H23" s="17">
        <f t="shared" si="0"/>
        <v>9.4611155185215399</v>
      </c>
      <c r="I23" s="15">
        <v>671530</v>
      </c>
      <c r="J23" s="18">
        <f t="shared" si="1"/>
        <v>71.127836910043982</v>
      </c>
      <c r="K23" s="15">
        <v>862058</v>
      </c>
      <c r="L23" s="18">
        <f t="shared" si="2"/>
        <v>91.308386566495471</v>
      </c>
      <c r="M23" s="8">
        <f t="shared" si="3"/>
        <v>11.413548320811934</v>
      </c>
    </row>
    <row r="24" spans="1:13" x14ac:dyDescent="0.25">
      <c r="A24" s="14">
        <v>21</v>
      </c>
      <c r="B24" s="14" t="s">
        <v>73</v>
      </c>
      <c r="C24" s="15">
        <v>1522967</v>
      </c>
      <c r="D24" s="15">
        <v>1450781</v>
      </c>
      <c r="E24" s="15">
        <v>2973748</v>
      </c>
      <c r="F24" s="16">
        <v>24059320287.740005</v>
      </c>
      <c r="G24" s="15">
        <v>245385</v>
      </c>
      <c r="H24" s="17">
        <f t="shared" si="0"/>
        <v>8.251707945663183</v>
      </c>
      <c r="I24" s="15">
        <v>2426769</v>
      </c>
      <c r="J24" s="18">
        <f t="shared" si="1"/>
        <v>81.606410496114663</v>
      </c>
      <c r="K24" s="15">
        <v>2743051</v>
      </c>
      <c r="L24" s="18">
        <f t="shared" si="2"/>
        <v>92.242214202413919</v>
      </c>
      <c r="M24" s="8">
        <f t="shared" si="3"/>
        <v>11.53027677530174</v>
      </c>
    </row>
    <row r="25" spans="1:13" x14ac:dyDescent="0.25">
      <c r="A25" s="14">
        <v>22</v>
      </c>
      <c r="B25" s="14" t="s">
        <v>74</v>
      </c>
      <c r="C25" s="15">
        <v>301056</v>
      </c>
      <c r="D25" s="15">
        <v>22764</v>
      </c>
      <c r="E25" s="15">
        <v>323820</v>
      </c>
      <c r="F25" s="16">
        <v>2131359260.0300002</v>
      </c>
      <c r="G25" s="15">
        <v>22692</v>
      </c>
      <c r="H25" s="17">
        <f t="shared" si="0"/>
        <v>7.0075968130442838</v>
      </c>
      <c r="I25" s="15">
        <v>231985</v>
      </c>
      <c r="J25" s="18">
        <f t="shared" si="1"/>
        <v>71.640108702365509</v>
      </c>
      <c r="K25" s="15">
        <v>300328</v>
      </c>
      <c r="L25" s="18">
        <f t="shared" si="2"/>
        <v>92.745352356247309</v>
      </c>
      <c r="M25" s="8">
        <f t="shared" si="3"/>
        <v>11.593169044530914</v>
      </c>
    </row>
    <row r="26" spans="1:13" x14ac:dyDescent="0.25">
      <c r="A26" s="14">
        <v>23</v>
      </c>
      <c r="B26" s="14" t="s">
        <v>75</v>
      </c>
      <c r="C26" s="15">
        <v>1034817</v>
      </c>
      <c r="D26" s="15">
        <v>82750</v>
      </c>
      <c r="E26" s="15">
        <v>1117567</v>
      </c>
      <c r="F26" s="16">
        <v>7985800193.2600002</v>
      </c>
      <c r="G26" s="15">
        <v>76140</v>
      </c>
      <c r="H26" s="17">
        <f t="shared" si="0"/>
        <v>6.8130143427642373</v>
      </c>
      <c r="I26" s="15">
        <v>663808</v>
      </c>
      <c r="J26" s="18">
        <f t="shared" si="1"/>
        <v>59.397602112446052</v>
      </c>
      <c r="K26" s="15">
        <v>1045626</v>
      </c>
      <c r="L26" s="18">
        <f t="shared" si="2"/>
        <v>93.562712571147856</v>
      </c>
      <c r="M26" s="8">
        <f t="shared" si="3"/>
        <v>11.695339071393482</v>
      </c>
    </row>
    <row r="27" spans="1:13" x14ac:dyDescent="0.25">
      <c r="A27" s="14">
        <v>24</v>
      </c>
      <c r="B27" s="14" t="s">
        <v>76</v>
      </c>
      <c r="C27" s="15">
        <v>703979</v>
      </c>
      <c r="D27" s="15">
        <v>202301</v>
      </c>
      <c r="E27" s="15">
        <v>906280</v>
      </c>
      <c r="F27" s="16">
        <v>3200021851.54</v>
      </c>
      <c r="G27" s="15">
        <v>72673</v>
      </c>
      <c r="H27" s="17">
        <f t="shared" si="0"/>
        <v>8.0188242044401292</v>
      </c>
      <c r="I27" s="15">
        <v>675821</v>
      </c>
      <c r="J27" s="18">
        <f t="shared" si="1"/>
        <v>74.570883170764006</v>
      </c>
      <c r="K27" s="15">
        <v>810929</v>
      </c>
      <c r="L27" s="18">
        <f t="shared" si="2"/>
        <v>89.478858630886705</v>
      </c>
      <c r="M27" s="8">
        <f t="shared" si="3"/>
        <v>11.184857328860838</v>
      </c>
    </row>
    <row r="28" spans="1:13" x14ac:dyDescent="0.25">
      <c r="A28" s="14">
        <v>25</v>
      </c>
      <c r="B28" s="14" t="s">
        <v>77</v>
      </c>
      <c r="C28" s="15">
        <v>775751</v>
      </c>
      <c r="D28" s="15">
        <v>247746</v>
      </c>
      <c r="E28" s="15">
        <v>1023497</v>
      </c>
      <c r="F28" s="16">
        <v>6859077397.5100002</v>
      </c>
      <c r="G28" s="15">
        <v>61169</v>
      </c>
      <c r="H28" s="17">
        <f t="shared" si="0"/>
        <v>5.9764708641060995</v>
      </c>
      <c r="I28" s="15">
        <v>803244</v>
      </c>
      <c r="J28" s="18">
        <f t="shared" si="1"/>
        <v>78.480347279962714</v>
      </c>
      <c r="K28" s="15">
        <v>943946</v>
      </c>
      <c r="L28" s="18">
        <f t="shared" si="2"/>
        <v>92.22752973384388</v>
      </c>
      <c r="M28" s="8">
        <f t="shared" si="3"/>
        <v>11.528441216730485</v>
      </c>
    </row>
    <row r="29" spans="1:13" x14ac:dyDescent="0.25">
      <c r="A29" s="14">
        <v>26</v>
      </c>
      <c r="B29" s="19" t="s">
        <v>78</v>
      </c>
      <c r="C29" s="15">
        <v>1036733</v>
      </c>
      <c r="D29" s="15">
        <v>482014</v>
      </c>
      <c r="E29" s="15">
        <v>1518747</v>
      </c>
      <c r="F29" s="15">
        <v>9355658279.2700005</v>
      </c>
      <c r="G29" s="15">
        <v>124055</v>
      </c>
      <c r="H29" s="17">
        <f t="shared" si="0"/>
        <v>8.1682465874829724</v>
      </c>
      <c r="I29" s="15">
        <v>1091968</v>
      </c>
      <c r="J29" s="18">
        <f t="shared" si="1"/>
        <v>71.899269595265054</v>
      </c>
      <c r="K29" s="15">
        <v>1440701</v>
      </c>
      <c r="L29" s="18">
        <f t="shared" si="2"/>
        <v>94.861158573481958</v>
      </c>
      <c r="M29" s="8">
        <f t="shared" si="3"/>
        <v>11.857644821685245</v>
      </c>
    </row>
    <row r="30" spans="1:13" x14ac:dyDescent="0.25">
      <c r="A30" s="14">
        <v>27</v>
      </c>
      <c r="B30" s="19" t="s">
        <v>79</v>
      </c>
      <c r="C30" s="15">
        <v>710536</v>
      </c>
      <c r="D30" s="15">
        <v>206914</v>
      </c>
      <c r="E30" s="15">
        <v>917450</v>
      </c>
      <c r="F30" s="15">
        <v>5601257098.4599991</v>
      </c>
      <c r="G30" s="15">
        <v>61428</v>
      </c>
      <c r="H30" s="17">
        <f t="shared" si="0"/>
        <v>6.6955147419477905</v>
      </c>
      <c r="I30" s="15">
        <v>768944</v>
      </c>
      <c r="J30" s="18">
        <f t="shared" si="1"/>
        <v>83.813177829854482</v>
      </c>
      <c r="K30" s="15">
        <v>849851</v>
      </c>
      <c r="L30" s="18">
        <f t="shared" si="2"/>
        <v>92.631860046869036</v>
      </c>
      <c r="M30" s="8">
        <f t="shared" si="3"/>
        <v>11.57898250585863</v>
      </c>
    </row>
    <row r="31" spans="1:13" x14ac:dyDescent="0.25">
      <c r="A31" s="14">
        <v>28</v>
      </c>
      <c r="B31" s="19" t="s">
        <v>80</v>
      </c>
      <c r="C31" s="15">
        <v>392351</v>
      </c>
      <c r="D31" s="15">
        <v>96940</v>
      </c>
      <c r="E31" s="15">
        <v>489291</v>
      </c>
      <c r="F31" s="15">
        <v>2768414782.0000005</v>
      </c>
      <c r="G31" s="15">
        <v>46338</v>
      </c>
      <c r="H31" s="17">
        <f t="shared" si="0"/>
        <v>9.4704378376058429</v>
      </c>
      <c r="I31" s="15">
        <v>284487</v>
      </c>
      <c r="J31" s="18">
        <f t="shared" si="1"/>
        <v>58.142700356229732</v>
      </c>
      <c r="K31" s="15">
        <v>443359</v>
      </c>
      <c r="L31" s="18">
        <f t="shared" si="2"/>
        <v>90.612539368187853</v>
      </c>
      <c r="M31" s="8">
        <f t="shared" si="3"/>
        <v>11.326567421023482</v>
      </c>
    </row>
    <row r="32" spans="1:13" x14ac:dyDescent="0.25">
      <c r="A32" s="14">
        <v>29</v>
      </c>
      <c r="B32" s="19" t="s">
        <v>81</v>
      </c>
      <c r="C32" s="15">
        <v>382752</v>
      </c>
      <c r="D32" s="15">
        <v>470469</v>
      </c>
      <c r="E32" s="15">
        <v>853221</v>
      </c>
      <c r="F32" s="15">
        <v>5394671550.7599993</v>
      </c>
      <c r="G32" s="15">
        <v>66661</v>
      </c>
      <c r="H32" s="17">
        <f t="shared" si="0"/>
        <v>7.812864427856324</v>
      </c>
      <c r="I32" s="15">
        <v>638540</v>
      </c>
      <c r="J32" s="18">
        <f t="shared" si="1"/>
        <v>74.838758070886684</v>
      </c>
      <c r="K32" s="15">
        <v>783726</v>
      </c>
      <c r="L32" s="18">
        <f t="shared" si="2"/>
        <v>91.854982472302027</v>
      </c>
      <c r="M32" s="8">
        <f t="shared" si="3"/>
        <v>11.481872809037753</v>
      </c>
    </row>
    <row r="33" spans="1:13" x14ac:dyDescent="0.25">
      <c r="A33" s="14">
        <v>30</v>
      </c>
      <c r="B33" s="19" t="s">
        <v>42</v>
      </c>
      <c r="C33" s="15">
        <v>509063</v>
      </c>
      <c r="D33" s="15">
        <v>88744</v>
      </c>
      <c r="E33" s="15">
        <v>597807</v>
      </c>
      <c r="F33" s="15">
        <v>4616574608.5099993</v>
      </c>
      <c r="G33" s="15">
        <v>48892</v>
      </c>
      <c r="H33" s="17">
        <f t="shared" si="0"/>
        <v>8.1785593009114983</v>
      </c>
      <c r="I33" s="15">
        <v>348106</v>
      </c>
      <c r="J33" s="18">
        <f t="shared" si="1"/>
        <v>58.230499141027124</v>
      </c>
      <c r="K33" s="15">
        <v>543759</v>
      </c>
      <c r="L33" s="18">
        <f t="shared" si="2"/>
        <v>90.958954980453555</v>
      </c>
      <c r="M33" s="8">
        <f t="shared" si="3"/>
        <v>11.369869372556694</v>
      </c>
    </row>
    <row r="34" spans="1:13" x14ac:dyDescent="0.25">
      <c r="A34" s="14">
        <v>31</v>
      </c>
      <c r="B34" s="19" t="s">
        <v>43</v>
      </c>
      <c r="C34" s="15">
        <v>868228</v>
      </c>
      <c r="D34" s="15">
        <v>304738</v>
      </c>
      <c r="E34" s="15">
        <v>1172966</v>
      </c>
      <c r="F34" s="15">
        <v>6842158242.3299999</v>
      </c>
      <c r="G34" s="15">
        <v>89935</v>
      </c>
      <c r="H34" s="17">
        <f t="shared" si="0"/>
        <v>7.6673151651454523</v>
      </c>
      <c r="I34" s="15">
        <v>863823</v>
      </c>
      <c r="J34" s="18">
        <f t="shared" si="1"/>
        <v>73.644334106870957</v>
      </c>
      <c r="K34" s="15">
        <v>1108900</v>
      </c>
      <c r="L34" s="18">
        <f t="shared" si="2"/>
        <v>94.538119604489822</v>
      </c>
      <c r="M34" s="8">
        <f t="shared" si="3"/>
        <v>11.817264950561228</v>
      </c>
    </row>
    <row r="35" spans="1:13" x14ac:dyDescent="0.25">
      <c r="A35" s="14">
        <v>32</v>
      </c>
      <c r="B35" s="19" t="s">
        <v>44</v>
      </c>
      <c r="C35" s="15">
        <v>718789</v>
      </c>
      <c r="D35" s="15">
        <v>238812</v>
      </c>
      <c r="E35" s="15">
        <v>957601</v>
      </c>
      <c r="F35" s="15">
        <v>9033093355.1300011</v>
      </c>
      <c r="G35" s="15">
        <v>65421</v>
      </c>
      <c r="H35" s="17">
        <f t="shared" si="0"/>
        <v>6.8317597830411625</v>
      </c>
      <c r="I35" s="15">
        <v>685962</v>
      </c>
      <c r="J35" s="18">
        <f t="shared" si="1"/>
        <v>71.633383841495572</v>
      </c>
      <c r="K35" s="15">
        <v>899840</v>
      </c>
      <c r="L35" s="18">
        <f t="shared" si="2"/>
        <v>93.96815583943625</v>
      </c>
      <c r="M35" s="8">
        <f t="shared" si="3"/>
        <v>11.746019479929531</v>
      </c>
    </row>
    <row r="36" spans="1:13" x14ac:dyDescent="0.25">
      <c r="A36" s="14">
        <v>33</v>
      </c>
      <c r="B36" s="19" t="s">
        <v>45</v>
      </c>
      <c r="C36" s="15">
        <v>198056</v>
      </c>
      <c r="D36" s="15">
        <v>7435</v>
      </c>
      <c r="E36" s="15">
        <v>205491</v>
      </c>
      <c r="F36" s="15">
        <v>1254785024.9799998</v>
      </c>
      <c r="G36" s="15">
        <v>15041</v>
      </c>
      <c r="H36" s="17">
        <f t="shared" si="0"/>
        <v>7.3195419750743342</v>
      </c>
      <c r="I36" s="15">
        <v>112735</v>
      </c>
      <c r="J36" s="18">
        <f t="shared" si="1"/>
        <v>54.861283462536079</v>
      </c>
      <c r="K36" s="15">
        <v>194115</v>
      </c>
      <c r="L36" s="18">
        <f t="shared" si="2"/>
        <v>94.463991123698861</v>
      </c>
      <c r="M36" s="8">
        <f t="shared" si="3"/>
        <v>11.807998890462358</v>
      </c>
    </row>
    <row r="37" spans="1:13" x14ac:dyDescent="0.25">
      <c r="A37" s="14">
        <v>34</v>
      </c>
      <c r="B37" s="19" t="s">
        <v>46</v>
      </c>
      <c r="C37" s="15">
        <v>600784</v>
      </c>
      <c r="D37" s="15">
        <v>48711</v>
      </c>
      <c r="E37" s="15">
        <v>649495</v>
      </c>
      <c r="F37" s="15">
        <v>2109555754.1600001</v>
      </c>
      <c r="G37" s="15">
        <v>37755</v>
      </c>
      <c r="H37" s="17">
        <f>G37/E37%</f>
        <v>5.8129777750406086</v>
      </c>
      <c r="I37" s="15">
        <v>503996</v>
      </c>
      <c r="J37" s="18">
        <f t="shared" si="1"/>
        <v>77.598133934826294</v>
      </c>
      <c r="K37" s="15">
        <v>592231</v>
      </c>
      <c r="L37" s="18">
        <f t="shared" si="2"/>
        <v>91.18330395153157</v>
      </c>
      <c r="M37" s="8">
        <f t="shared" si="3"/>
        <v>11.397912993941446</v>
      </c>
    </row>
    <row r="38" spans="1:13" x14ac:dyDescent="0.25">
      <c r="A38" s="14">
        <v>35</v>
      </c>
      <c r="B38" s="19" t="s">
        <v>47</v>
      </c>
      <c r="C38" s="15">
        <v>638368</v>
      </c>
      <c r="D38" s="15">
        <v>75158</v>
      </c>
      <c r="E38" s="15">
        <v>713526</v>
      </c>
      <c r="F38" s="15">
        <v>5825223063.2999992</v>
      </c>
      <c r="G38" s="15">
        <v>48402</v>
      </c>
      <c r="H38" s="17">
        <f t="shared" si="0"/>
        <v>6.7834949252024455</v>
      </c>
      <c r="I38" s="15">
        <v>557960</v>
      </c>
      <c r="J38" s="18">
        <f t="shared" si="1"/>
        <v>78.197570936448002</v>
      </c>
      <c r="K38" s="15">
        <v>655555</v>
      </c>
      <c r="L38" s="18">
        <f t="shared" si="2"/>
        <v>91.875418695324342</v>
      </c>
      <c r="M38" s="8">
        <f t="shared" si="3"/>
        <v>11.484427336915543</v>
      </c>
    </row>
    <row r="39" spans="1:13" x14ac:dyDescent="0.25">
      <c r="A39" s="14">
        <v>36</v>
      </c>
      <c r="B39" s="19" t="s">
        <v>48</v>
      </c>
      <c r="C39" s="15">
        <v>326826</v>
      </c>
      <c r="D39" s="15">
        <v>17991</v>
      </c>
      <c r="E39" s="15">
        <v>344817</v>
      </c>
      <c r="F39" s="15">
        <v>1856393998.6099999</v>
      </c>
      <c r="G39" s="15">
        <v>30452</v>
      </c>
      <c r="H39" s="17">
        <f t="shared" si="0"/>
        <v>8.8313511224794592</v>
      </c>
      <c r="I39" s="15">
        <v>210589</v>
      </c>
      <c r="J39" s="18">
        <f t="shared" si="1"/>
        <v>61.072684931427396</v>
      </c>
      <c r="K39" s="15">
        <v>306668</v>
      </c>
      <c r="L39" s="18">
        <f t="shared" si="2"/>
        <v>88.936450349025719</v>
      </c>
      <c r="M39" s="8">
        <f t="shared" si="3"/>
        <v>11.117056293628215</v>
      </c>
    </row>
    <row r="40" spans="1:13" x14ac:dyDescent="0.25">
      <c r="A40" s="14">
        <v>37</v>
      </c>
      <c r="B40" s="19" t="s">
        <v>49</v>
      </c>
      <c r="C40" s="15">
        <v>463101</v>
      </c>
      <c r="D40" s="15">
        <v>254260</v>
      </c>
      <c r="E40" s="15">
        <v>717361</v>
      </c>
      <c r="F40" s="15">
        <v>5565168895.460001</v>
      </c>
      <c r="G40" s="15">
        <v>45002</v>
      </c>
      <c r="H40" s="17">
        <f t="shared" si="0"/>
        <v>6.2732710587835134</v>
      </c>
      <c r="I40" s="15">
        <v>581414</v>
      </c>
      <c r="J40" s="18">
        <f t="shared" si="1"/>
        <v>81.049011585519708</v>
      </c>
      <c r="K40" s="15">
        <v>649794</v>
      </c>
      <c r="L40" s="18">
        <f t="shared" si="2"/>
        <v>90.58117182283398</v>
      </c>
      <c r="M40" s="8">
        <f t="shared" si="3"/>
        <v>11.322646477854247</v>
      </c>
    </row>
    <row r="41" spans="1:13" x14ac:dyDescent="0.25">
      <c r="A41" s="14">
        <v>38</v>
      </c>
      <c r="B41" s="19" t="s">
        <v>50</v>
      </c>
      <c r="C41" s="15">
        <v>1046683</v>
      </c>
      <c r="D41" s="15">
        <v>344934</v>
      </c>
      <c r="E41" s="15">
        <v>1391617</v>
      </c>
      <c r="F41" s="15">
        <v>9650777050.2799988</v>
      </c>
      <c r="G41" s="15">
        <v>104929</v>
      </c>
      <c r="H41" s="17">
        <f t="shared" si="0"/>
        <v>7.5400774782141928</v>
      </c>
      <c r="I41" s="15">
        <v>1043447</v>
      </c>
      <c r="J41" s="18">
        <f t="shared" si="1"/>
        <v>74.980903510089348</v>
      </c>
      <c r="K41" s="15">
        <v>1276956</v>
      </c>
      <c r="L41" s="18">
        <f t="shared" si="2"/>
        <v>91.760592174427302</v>
      </c>
      <c r="M41" s="8">
        <f t="shared" si="3"/>
        <v>11.470074021803413</v>
      </c>
    </row>
    <row r="42" spans="1:13" x14ac:dyDescent="0.25">
      <c r="A42" s="14">
        <v>39</v>
      </c>
      <c r="B42" s="19" t="s">
        <v>51</v>
      </c>
      <c r="C42" s="15">
        <v>531839</v>
      </c>
      <c r="D42" s="15">
        <v>64755</v>
      </c>
      <c r="E42" s="15">
        <v>596594</v>
      </c>
      <c r="F42" s="15">
        <v>4944501020.6399994</v>
      </c>
      <c r="G42" s="15">
        <v>37113</v>
      </c>
      <c r="H42" s="17">
        <f t="shared" si="0"/>
        <v>6.2208134845472802</v>
      </c>
      <c r="I42" s="15">
        <v>389077</v>
      </c>
      <c r="J42" s="18">
        <f t="shared" si="1"/>
        <v>65.21637830752573</v>
      </c>
      <c r="K42" s="15">
        <v>556497</v>
      </c>
      <c r="L42" s="18">
        <f t="shared" si="2"/>
        <v>93.279013868728157</v>
      </c>
      <c r="M42" s="8">
        <f t="shared" si="3"/>
        <v>11.65987673359102</v>
      </c>
    </row>
    <row r="43" spans="1:13" x14ac:dyDescent="0.25">
      <c r="A43" s="14">
        <v>40</v>
      </c>
      <c r="B43" s="19" t="s">
        <v>52</v>
      </c>
      <c r="C43" s="15">
        <v>569667</v>
      </c>
      <c r="D43" s="15">
        <v>226968</v>
      </c>
      <c r="E43" s="15">
        <v>796635</v>
      </c>
      <c r="F43" s="15">
        <v>6971005836.1300001</v>
      </c>
      <c r="G43" s="15">
        <v>51705</v>
      </c>
      <c r="H43" s="17">
        <f t="shared" si="0"/>
        <v>6.4904253516353156</v>
      </c>
      <c r="I43" s="15">
        <v>642195</v>
      </c>
      <c r="J43" s="18">
        <f t="shared" si="1"/>
        <v>80.613455346551433</v>
      </c>
      <c r="K43" s="15">
        <v>747697</v>
      </c>
      <c r="L43" s="18">
        <f t="shared" si="2"/>
        <v>93.856910630338859</v>
      </c>
      <c r="M43" s="8">
        <f t="shared" si="3"/>
        <v>11.732113828792357</v>
      </c>
    </row>
    <row r="44" spans="1:13" x14ac:dyDescent="0.25">
      <c r="A44" s="14">
        <v>41</v>
      </c>
      <c r="B44" s="19" t="s">
        <v>53</v>
      </c>
      <c r="C44" s="15">
        <v>1301637</v>
      </c>
      <c r="D44" s="15">
        <v>161010</v>
      </c>
      <c r="E44" s="15">
        <v>1462647</v>
      </c>
      <c r="F44" s="15">
        <v>9737595996.3099995</v>
      </c>
      <c r="G44" s="15">
        <v>177268</v>
      </c>
      <c r="H44" s="17">
        <f t="shared" si="0"/>
        <v>12.119670706602482</v>
      </c>
      <c r="I44" s="15">
        <v>993760</v>
      </c>
      <c r="J44" s="18">
        <f t="shared" si="1"/>
        <v>67.942572609795803</v>
      </c>
      <c r="K44" s="15">
        <v>1347007</v>
      </c>
      <c r="L44" s="18">
        <f t="shared" si="2"/>
        <v>92.093786128847228</v>
      </c>
      <c r="M44" s="8">
        <f t="shared" si="3"/>
        <v>11.511723266105903</v>
      </c>
    </row>
    <row r="45" spans="1:13" x14ac:dyDescent="0.25">
      <c r="A45" s="20" t="s">
        <v>82</v>
      </c>
      <c r="B45" s="20"/>
      <c r="C45" s="21">
        <f>SUM(C4:C44)</f>
        <v>29487371</v>
      </c>
      <c r="D45" s="21">
        <f>SUM(D4:D44)</f>
        <v>9065496</v>
      </c>
      <c r="E45" s="21">
        <f>SUM(E4:E44)</f>
        <v>38552867</v>
      </c>
      <c r="F45" s="22">
        <f>SUM(F4:F44)</f>
        <v>246679484223.15002</v>
      </c>
      <c r="G45" s="21">
        <f>SUM(G4:G44)</f>
        <v>2924901</v>
      </c>
      <c r="H45" s="23">
        <f>G45/E45%</f>
        <v>7.5867275966791263</v>
      </c>
      <c r="I45" s="21">
        <f>SUM(I4:I44)</f>
        <v>28722490</v>
      </c>
      <c r="J45" s="24">
        <f t="shared" si="1"/>
        <v>74.501566900329365</v>
      </c>
      <c r="K45" s="21">
        <f>SUM(K4:K44)</f>
        <v>35685890</v>
      </c>
      <c r="L45" s="24">
        <f t="shared" si="2"/>
        <v>92.563518038749237</v>
      </c>
    </row>
  </sheetData>
  <mergeCells count="3">
    <mergeCell ref="K1:L1"/>
    <mergeCell ref="A2:L2"/>
    <mergeCell ref="A45:B45"/>
  </mergeCells>
  <printOptions horizontalCentered="1"/>
  <pageMargins left="0.18" right="0.17" top="0.35" bottom="0.3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1665-CF52-4ACB-9735-DBB0D721A9FE}">
  <dimension ref="A3:H46"/>
  <sheetViews>
    <sheetView topLeftCell="A11" workbookViewId="0">
      <selection activeCell="H4" sqref="H4:H44"/>
    </sheetView>
  </sheetViews>
  <sheetFormatPr defaultRowHeight="15" x14ac:dyDescent="0.25"/>
  <cols>
    <col min="1" max="1" width="19.42578125" bestFit="1" customWidth="1"/>
    <col min="2" max="2" width="16.28515625" bestFit="1" customWidth="1"/>
    <col min="3" max="3" width="16.85546875" bestFit="1" customWidth="1"/>
    <col min="4" max="4" width="16" bestFit="1" customWidth="1"/>
    <col min="5" max="5" width="20" bestFit="1" customWidth="1"/>
    <col min="6" max="6" width="27.42578125" bestFit="1" customWidth="1"/>
    <col min="7" max="7" width="24.42578125" bestFit="1" customWidth="1"/>
    <col min="8" max="8" width="22.5703125" bestFit="1" customWidth="1"/>
  </cols>
  <sheetData>
    <row r="3" spans="1:8" x14ac:dyDescent="0.25">
      <c r="A3" s="6" t="s">
        <v>83</v>
      </c>
      <c r="B3" t="s">
        <v>84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  <c r="H3" t="s">
        <v>90</v>
      </c>
    </row>
    <row r="4" spans="1:8" x14ac:dyDescent="0.25">
      <c r="A4" s="7" t="s">
        <v>13</v>
      </c>
      <c r="B4">
        <v>597129</v>
      </c>
      <c r="C4">
        <v>371045</v>
      </c>
      <c r="D4">
        <v>968174</v>
      </c>
      <c r="E4">
        <v>7627964146.4799995</v>
      </c>
      <c r="F4">
        <v>80816</v>
      </c>
      <c r="G4">
        <v>817287</v>
      </c>
      <c r="H4">
        <v>897209</v>
      </c>
    </row>
    <row r="5" spans="1:8" x14ac:dyDescent="0.25">
      <c r="A5" s="7" t="s">
        <v>41</v>
      </c>
      <c r="B5">
        <v>776055</v>
      </c>
      <c r="C5">
        <v>280126</v>
      </c>
      <c r="D5">
        <v>1056181</v>
      </c>
      <c r="E5">
        <v>5458753937.2199993</v>
      </c>
      <c r="F5">
        <v>91992</v>
      </c>
      <c r="G5">
        <v>906533</v>
      </c>
      <c r="H5">
        <v>975369</v>
      </c>
    </row>
    <row r="6" spans="1:8" x14ac:dyDescent="0.25">
      <c r="A6" s="7" t="s">
        <v>54</v>
      </c>
      <c r="B6">
        <v>597785</v>
      </c>
      <c r="C6">
        <v>8738</v>
      </c>
      <c r="D6">
        <v>606523</v>
      </c>
      <c r="E6">
        <v>4929347686.4800005</v>
      </c>
      <c r="F6">
        <v>31483</v>
      </c>
      <c r="G6">
        <v>392430</v>
      </c>
      <c r="H6">
        <v>577473</v>
      </c>
    </row>
    <row r="7" spans="1:8" x14ac:dyDescent="0.25">
      <c r="A7" s="7" t="s">
        <v>55</v>
      </c>
      <c r="B7">
        <v>1080458</v>
      </c>
      <c r="C7">
        <v>264818</v>
      </c>
      <c r="D7">
        <v>1345276</v>
      </c>
      <c r="E7">
        <v>3433451319.2000003</v>
      </c>
      <c r="F7">
        <v>110094</v>
      </c>
      <c r="G7">
        <v>1068241</v>
      </c>
      <c r="H7">
        <v>1229385</v>
      </c>
    </row>
    <row r="8" spans="1:8" x14ac:dyDescent="0.25">
      <c r="A8" s="7" t="s">
        <v>56</v>
      </c>
      <c r="B8">
        <v>498577</v>
      </c>
      <c r="C8">
        <v>159459</v>
      </c>
      <c r="D8">
        <v>658036</v>
      </c>
      <c r="E8">
        <v>3030031611.2499995</v>
      </c>
      <c r="F8">
        <v>48677</v>
      </c>
      <c r="G8">
        <v>462205</v>
      </c>
      <c r="H8">
        <v>599489</v>
      </c>
    </row>
    <row r="9" spans="1:8" x14ac:dyDescent="0.25">
      <c r="A9" s="7" t="s">
        <v>57</v>
      </c>
      <c r="B9">
        <v>1008789</v>
      </c>
      <c r="C9">
        <v>48202</v>
      </c>
      <c r="D9">
        <v>1056991</v>
      </c>
      <c r="E9">
        <v>5632486052.0300007</v>
      </c>
      <c r="F9">
        <v>68149</v>
      </c>
      <c r="G9">
        <v>865665</v>
      </c>
      <c r="H9">
        <v>1004851</v>
      </c>
    </row>
    <row r="10" spans="1:8" x14ac:dyDescent="0.25">
      <c r="A10" s="7" t="s">
        <v>58</v>
      </c>
      <c r="B10">
        <v>454439</v>
      </c>
      <c r="C10">
        <v>225990</v>
      </c>
      <c r="D10">
        <v>680429</v>
      </c>
      <c r="E10">
        <v>4684218199.4300003</v>
      </c>
      <c r="F10">
        <v>53559</v>
      </c>
      <c r="G10">
        <v>427031</v>
      </c>
      <c r="H10">
        <v>632780</v>
      </c>
    </row>
    <row r="11" spans="1:8" x14ac:dyDescent="0.25">
      <c r="A11" s="7" t="s">
        <v>59</v>
      </c>
      <c r="B11">
        <v>599182</v>
      </c>
      <c r="C11">
        <v>285668</v>
      </c>
      <c r="D11">
        <v>884850</v>
      </c>
      <c r="E11">
        <v>5095029511.3300009</v>
      </c>
      <c r="F11">
        <v>69388</v>
      </c>
      <c r="G11">
        <v>744958</v>
      </c>
      <c r="H11">
        <v>815027</v>
      </c>
    </row>
    <row r="12" spans="1:8" x14ac:dyDescent="0.25">
      <c r="A12" s="7" t="s">
        <v>60</v>
      </c>
      <c r="B12">
        <v>1311685</v>
      </c>
      <c r="C12">
        <v>311784</v>
      </c>
      <c r="D12">
        <v>1623469</v>
      </c>
      <c r="E12">
        <v>12993918673.729998</v>
      </c>
      <c r="F12">
        <v>85402</v>
      </c>
      <c r="G12">
        <v>1321130</v>
      </c>
      <c r="H12">
        <v>1482638</v>
      </c>
    </row>
    <row r="13" spans="1:8" x14ac:dyDescent="0.25">
      <c r="A13" s="7" t="s">
        <v>62</v>
      </c>
      <c r="B13">
        <v>828310</v>
      </c>
      <c r="C13">
        <v>280507</v>
      </c>
      <c r="D13">
        <v>1108817</v>
      </c>
      <c r="E13">
        <v>6770133485.6600008</v>
      </c>
      <c r="F13">
        <v>84990</v>
      </c>
      <c r="G13">
        <v>790127</v>
      </c>
      <c r="H13">
        <v>1027844</v>
      </c>
    </row>
    <row r="14" spans="1:8" x14ac:dyDescent="0.25">
      <c r="A14" s="7" t="s">
        <v>63</v>
      </c>
      <c r="B14">
        <v>502813</v>
      </c>
      <c r="C14">
        <v>124008</v>
      </c>
      <c r="D14">
        <v>626821</v>
      </c>
      <c r="E14">
        <v>4686863735.9199991</v>
      </c>
      <c r="F14">
        <v>41728</v>
      </c>
      <c r="G14">
        <v>481929</v>
      </c>
      <c r="H14">
        <v>591481</v>
      </c>
    </row>
    <row r="15" spans="1:8" x14ac:dyDescent="0.25">
      <c r="A15" s="7" t="s">
        <v>64</v>
      </c>
      <c r="B15">
        <v>804790</v>
      </c>
      <c r="C15">
        <v>148916</v>
      </c>
      <c r="D15">
        <v>953706</v>
      </c>
      <c r="E15">
        <v>6495517652.9599991</v>
      </c>
      <c r="F15">
        <v>58296</v>
      </c>
      <c r="G15">
        <v>768658</v>
      </c>
      <c r="H15">
        <v>870125</v>
      </c>
    </row>
    <row r="16" spans="1:8" x14ac:dyDescent="0.25">
      <c r="A16" s="7" t="s">
        <v>65</v>
      </c>
      <c r="B16">
        <v>794569</v>
      </c>
      <c r="C16">
        <v>357506</v>
      </c>
      <c r="D16">
        <v>1152075</v>
      </c>
      <c r="E16">
        <v>6974809545.3600006</v>
      </c>
      <c r="F16">
        <v>74112</v>
      </c>
      <c r="G16">
        <v>851116</v>
      </c>
      <c r="H16">
        <v>1076688</v>
      </c>
    </row>
    <row r="17" spans="1:8" x14ac:dyDescent="0.25">
      <c r="A17" s="7" t="s">
        <v>66</v>
      </c>
      <c r="B17">
        <v>842418</v>
      </c>
      <c r="C17">
        <v>162856</v>
      </c>
      <c r="D17">
        <v>1005274</v>
      </c>
      <c r="E17">
        <v>6912298817.6599998</v>
      </c>
      <c r="F17">
        <v>82440</v>
      </c>
      <c r="G17">
        <v>775557</v>
      </c>
      <c r="H17">
        <v>948004</v>
      </c>
    </row>
    <row r="18" spans="1:8" x14ac:dyDescent="0.25">
      <c r="A18" s="7" t="s">
        <v>67</v>
      </c>
      <c r="B18">
        <v>571292</v>
      </c>
      <c r="C18">
        <v>82652</v>
      </c>
      <c r="D18">
        <v>653944</v>
      </c>
      <c r="E18">
        <v>2620355248.1900001</v>
      </c>
      <c r="F18">
        <v>58494</v>
      </c>
      <c r="G18">
        <v>397453</v>
      </c>
      <c r="H18">
        <v>600145</v>
      </c>
    </row>
    <row r="19" spans="1:8" x14ac:dyDescent="0.25">
      <c r="A19" s="7" t="s">
        <v>68</v>
      </c>
      <c r="B19">
        <v>510342</v>
      </c>
      <c r="C19">
        <v>363848</v>
      </c>
      <c r="D19">
        <v>874190</v>
      </c>
      <c r="E19">
        <v>3692181827.5</v>
      </c>
      <c r="F19">
        <v>86482</v>
      </c>
      <c r="G19">
        <v>591736</v>
      </c>
      <c r="H19">
        <v>798054</v>
      </c>
    </row>
    <row r="20" spans="1:8" x14ac:dyDescent="0.25">
      <c r="A20" s="7" t="s">
        <v>69</v>
      </c>
      <c r="B20">
        <v>654529</v>
      </c>
      <c r="C20">
        <v>71031</v>
      </c>
      <c r="D20">
        <v>725560</v>
      </c>
      <c r="E20">
        <v>4703255288.7700005</v>
      </c>
      <c r="F20">
        <v>46220</v>
      </c>
      <c r="G20">
        <v>401530</v>
      </c>
      <c r="H20">
        <v>682573</v>
      </c>
    </row>
    <row r="21" spans="1:8" x14ac:dyDescent="0.25">
      <c r="A21" s="7" t="s">
        <v>70</v>
      </c>
      <c r="B21">
        <v>917452</v>
      </c>
      <c r="C21">
        <v>43041</v>
      </c>
      <c r="D21">
        <v>960493</v>
      </c>
      <c r="E21">
        <v>5165148725.0900002</v>
      </c>
      <c r="F21">
        <v>43271</v>
      </c>
      <c r="G21">
        <v>805136</v>
      </c>
      <c r="H21">
        <v>903683</v>
      </c>
    </row>
    <row r="22" spans="1:8" x14ac:dyDescent="0.25">
      <c r="A22" s="7" t="s">
        <v>71</v>
      </c>
      <c r="B22">
        <v>750449</v>
      </c>
      <c r="C22">
        <v>187314</v>
      </c>
      <c r="D22">
        <v>937763</v>
      </c>
      <c r="E22">
        <v>4922075640.5799999</v>
      </c>
      <c r="F22">
        <v>91528</v>
      </c>
      <c r="G22">
        <v>663608</v>
      </c>
      <c r="H22">
        <v>870478</v>
      </c>
    </row>
    <row r="23" spans="1:8" x14ac:dyDescent="0.25">
      <c r="A23" s="7" t="s">
        <v>72</v>
      </c>
      <c r="B23">
        <v>752325</v>
      </c>
      <c r="C23">
        <v>191792</v>
      </c>
      <c r="D23">
        <v>944117</v>
      </c>
      <c r="E23">
        <v>5089229571.8999996</v>
      </c>
      <c r="F23">
        <v>89324</v>
      </c>
      <c r="G23">
        <v>671530</v>
      </c>
      <c r="H23">
        <v>862058</v>
      </c>
    </row>
    <row r="24" spans="1:8" x14ac:dyDescent="0.25">
      <c r="A24" s="7" t="s">
        <v>73</v>
      </c>
      <c r="B24">
        <v>1522967</v>
      </c>
      <c r="C24">
        <v>1450781</v>
      </c>
      <c r="D24">
        <v>2973748</v>
      </c>
      <c r="E24">
        <v>24059320287.740005</v>
      </c>
      <c r="F24">
        <v>245385</v>
      </c>
      <c r="G24">
        <v>2426769</v>
      </c>
      <c r="H24">
        <v>2743051</v>
      </c>
    </row>
    <row r="25" spans="1:8" x14ac:dyDescent="0.25">
      <c r="A25" s="7" t="s">
        <v>74</v>
      </c>
      <c r="B25">
        <v>301056</v>
      </c>
      <c r="C25">
        <v>22764</v>
      </c>
      <c r="D25">
        <v>323820</v>
      </c>
      <c r="E25">
        <v>2131359260.0300002</v>
      </c>
      <c r="F25">
        <v>22692</v>
      </c>
      <c r="G25">
        <v>231985</v>
      </c>
      <c r="H25">
        <v>300328</v>
      </c>
    </row>
    <row r="26" spans="1:8" x14ac:dyDescent="0.25">
      <c r="A26" s="7" t="s">
        <v>75</v>
      </c>
      <c r="B26">
        <v>1034817</v>
      </c>
      <c r="C26">
        <v>82750</v>
      </c>
      <c r="D26">
        <v>1117567</v>
      </c>
      <c r="E26">
        <v>7985800193.2600002</v>
      </c>
      <c r="F26">
        <v>76140</v>
      </c>
      <c r="G26">
        <v>663808</v>
      </c>
      <c r="H26">
        <v>1045626</v>
      </c>
    </row>
    <row r="27" spans="1:8" x14ac:dyDescent="0.25">
      <c r="A27" s="7" t="s">
        <v>76</v>
      </c>
      <c r="B27">
        <v>703979</v>
      </c>
      <c r="C27">
        <v>202301</v>
      </c>
      <c r="D27">
        <v>906280</v>
      </c>
      <c r="E27">
        <v>3200021851.54</v>
      </c>
      <c r="F27">
        <v>72673</v>
      </c>
      <c r="G27">
        <v>675821</v>
      </c>
      <c r="H27">
        <v>810929</v>
      </c>
    </row>
    <row r="28" spans="1:8" x14ac:dyDescent="0.25">
      <c r="A28" s="7" t="s">
        <v>77</v>
      </c>
      <c r="B28">
        <v>775751</v>
      </c>
      <c r="C28">
        <v>247746</v>
      </c>
      <c r="D28">
        <v>1023497</v>
      </c>
      <c r="E28">
        <v>6859077397.5100002</v>
      </c>
      <c r="F28">
        <v>61169</v>
      </c>
      <c r="G28">
        <v>803244</v>
      </c>
      <c r="H28">
        <v>943946</v>
      </c>
    </row>
    <row r="29" spans="1:8" x14ac:dyDescent="0.25">
      <c r="A29" s="7" t="s">
        <v>78</v>
      </c>
      <c r="B29">
        <v>1036733</v>
      </c>
      <c r="C29">
        <v>482014</v>
      </c>
      <c r="D29">
        <v>1518747</v>
      </c>
      <c r="E29">
        <v>9355658279.2700005</v>
      </c>
      <c r="F29">
        <v>124055</v>
      </c>
      <c r="G29">
        <v>1091968</v>
      </c>
      <c r="H29">
        <v>1440701</v>
      </c>
    </row>
    <row r="30" spans="1:8" x14ac:dyDescent="0.25">
      <c r="A30" s="7" t="s">
        <v>79</v>
      </c>
      <c r="B30">
        <v>710536</v>
      </c>
      <c r="C30">
        <v>206914</v>
      </c>
      <c r="D30">
        <v>917450</v>
      </c>
      <c r="E30">
        <v>5601257098.4599991</v>
      </c>
      <c r="F30">
        <v>61428</v>
      </c>
      <c r="G30">
        <v>768944</v>
      </c>
      <c r="H30">
        <v>849851</v>
      </c>
    </row>
    <row r="31" spans="1:8" x14ac:dyDescent="0.25">
      <c r="A31" s="7" t="s">
        <v>80</v>
      </c>
      <c r="B31">
        <v>392351</v>
      </c>
      <c r="C31">
        <v>96940</v>
      </c>
      <c r="D31">
        <v>489291</v>
      </c>
      <c r="E31">
        <v>2768414782.0000005</v>
      </c>
      <c r="F31">
        <v>46338</v>
      </c>
      <c r="G31">
        <v>284487</v>
      </c>
      <c r="H31">
        <v>443359</v>
      </c>
    </row>
    <row r="32" spans="1:8" x14ac:dyDescent="0.25">
      <c r="A32" s="7" t="s">
        <v>81</v>
      </c>
      <c r="B32">
        <v>382752</v>
      </c>
      <c r="C32">
        <v>470469</v>
      </c>
      <c r="D32">
        <v>853221</v>
      </c>
      <c r="E32">
        <v>5394671550.7599993</v>
      </c>
      <c r="F32">
        <v>66661</v>
      </c>
      <c r="G32">
        <v>638540</v>
      </c>
      <c r="H32">
        <v>783726</v>
      </c>
    </row>
    <row r="33" spans="1:8" x14ac:dyDescent="0.25">
      <c r="A33" s="7" t="s">
        <v>42</v>
      </c>
      <c r="B33">
        <v>509063</v>
      </c>
      <c r="C33">
        <v>88744</v>
      </c>
      <c r="D33">
        <v>597807</v>
      </c>
      <c r="E33">
        <v>4616574608.5099993</v>
      </c>
      <c r="F33">
        <v>48892</v>
      </c>
      <c r="G33">
        <v>348106</v>
      </c>
      <c r="H33">
        <v>543759</v>
      </c>
    </row>
    <row r="34" spans="1:8" x14ac:dyDescent="0.25">
      <c r="A34" s="7" t="s">
        <v>43</v>
      </c>
      <c r="B34">
        <v>868228</v>
      </c>
      <c r="C34">
        <v>304738</v>
      </c>
      <c r="D34">
        <v>1172966</v>
      </c>
      <c r="E34">
        <v>6842158242.3299999</v>
      </c>
      <c r="F34">
        <v>89935</v>
      </c>
      <c r="G34">
        <v>863823</v>
      </c>
      <c r="H34">
        <v>1108900</v>
      </c>
    </row>
    <row r="35" spans="1:8" x14ac:dyDescent="0.25">
      <c r="A35" s="7" t="s">
        <v>44</v>
      </c>
      <c r="B35">
        <v>718789</v>
      </c>
      <c r="C35">
        <v>238812</v>
      </c>
      <c r="D35">
        <v>957601</v>
      </c>
      <c r="E35">
        <v>9033093355.1300011</v>
      </c>
      <c r="F35">
        <v>65421</v>
      </c>
      <c r="G35">
        <v>685962</v>
      </c>
      <c r="H35">
        <v>899840</v>
      </c>
    </row>
    <row r="36" spans="1:8" x14ac:dyDescent="0.25">
      <c r="A36" s="7" t="s">
        <v>45</v>
      </c>
      <c r="B36">
        <v>198056</v>
      </c>
      <c r="C36">
        <v>7435</v>
      </c>
      <c r="D36">
        <v>205491</v>
      </c>
      <c r="E36">
        <v>1254785024.9799998</v>
      </c>
      <c r="F36">
        <v>15041</v>
      </c>
      <c r="G36">
        <v>112735</v>
      </c>
      <c r="H36">
        <v>194115</v>
      </c>
    </row>
    <row r="37" spans="1:8" x14ac:dyDescent="0.25">
      <c r="A37" s="7" t="s">
        <v>46</v>
      </c>
      <c r="B37">
        <v>600784</v>
      </c>
      <c r="C37">
        <v>48711</v>
      </c>
      <c r="D37">
        <v>649495</v>
      </c>
      <c r="E37">
        <v>2109555754.1600001</v>
      </c>
      <c r="F37">
        <v>37755</v>
      </c>
      <c r="G37">
        <v>503996</v>
      </c>
      <c r="H37">
        <v>592231</v>
      </c>
    </row>
    <row r="38" spans="1:8" x14ac:dyDescent="0.25">
      <c r="A38" s="7" t="s">
        <v>47</v>
      </c>
      <c r="B38">
        <v>638368</v>
      </c>
      <c r="C38">
        <v>75158</v>
      </c>
      <c r="D38">
        <v>713526</v>
      </c>
      <c r="E38">
        <v>5825223063.2999992</v>
      </c>
      <c r="F38">
        <v>48402</v>
      </c>
      <c r="G38">
        <v>557960</v>
      </c>
      <c r="H38">
        <v>655555</v>
      </c>
    </row>
    <row r="39" spans="1:8" x14ac:dyDescent="0.25">
      <c r="A39" s="7" t="s">
        <v>48</v>
      </c>
      <c r="B39">
        <v>326826</v>
      </c>
      <c r="C39">
        <v>17991</v>
      </c>
      <c r="D39">
        <v>344817</v>
      </c>
      <c r="E39">
        <v>1856393998.6099999</v>
      </c>
      <c r="F39">
        <v>30452</v>
      </c>
      <c r="G39">
        <v>210589</v>
      </c>
      <c r="H39">
        <v>306668</v>
      </c>
    </row>
    <row r="40" spans="1:8" x14ac:dyDescent="0.25">
      <c r="A40" s="7" t="s">
        <v>49</v>
      </c>
      <c r="B40">
        <v>463101</v>
      </c>
      <c r="C40">
        <v>254260</v>
      </c>
      <c r="D40">
        <v>717361</v>
      </c>
      <c r="E40">
        <v>5565168895.460001</v>
      </c>
      <c r="F40">
        <v>45002</v>
      </c>
      <c r="G40">
        <v>581414</v>
      </c>
      <c r="H40">
        <v>649794</v>
      </c>
    </row>
    <row r="41" spans="1:8" x14ac:dyDescent="0.25">
      <c r="A41" s="7" t="s">
        <v>50</v>
      </c>
      <c r="B41">
        <v>1046683</v>
      </c>
      <c r="C41">
        <v>344934</v>
      </c>
      <c r="D41">
        <v>1391617</v>
      </c>
      <c r="E41">
        <v>9650777050.2799988</v>
      </c>
      <c r="F41">
        <v>104929</v>
      </c>
      <c r="G41">
        <v>1043447</v>
      </c>
      <c r="H41">
        <v>1276956</v>
      </c>
    </row>
    <row r="42" spans="1:8" x14ac:dyDescent="0.25">
      <c r="A42" s="7" t="s">
        <v>51</v>
      </c>
      <c r="B42">
        <v>531839</v>
      </c>
      <c r="C42">
        <v>64755</v>
      </c>
      <c r="D42">
        <v>596594</v>
      </c>
      <c r="E42">
        <v>4944501020.6399994</v>
      </c>
      <c r="F42">
        <v>37113</v>
      </c>
      <c r="G42">
        <v>389077</v>
      </c>
      <c r="H42">
        <v>556497</v>
      </c>
    </row>
    <row r="43" spans="1:8" x14ac:dyDescent="0.25">
      <c r="A43" s="7" t="s">
        <v>52</v>
      </c>
      <c r="B43">
        <v>569667</v>
      </c>
      <c r="C43">
        <v>226968</v>
      </c>
      <c r="D43">
        <v>796635</v>
      </c>
      <c r="E43">
        <v>6971005836.1300001</v>
      </c>
      <c r="F43">
        <v>51705</v>
      </c>
      <c r="G43">
        <v>642195</v>
      </c>
      <c r="H43">
        <v>747697</v>
      </c>
    </row>
    <row r="44" spans="1:8" x14ac:dyDescent="0.25">
      <c r="A44" s="7" t="s">
        <v>53</v>
      </c>
      <c r="B44">
        <v>1301637</v>
      </c>
      <c r="C44">
        <v>161010</v>
      </c>
      <c r="D44">
        <v>1462647</v>
      </c>
      <c r="E44">
        <v>9737595996.3099995</v>
      </c>
      <c r="F44">
        <v>177268</v>
      </c>
      <c r="G44">
        <v>993760</v>
      </c>
      <c r="H44">
        <v>1347007</v>
      </c>
    </row>
    <row r="45" spans="1:8" x14ac:dyDescent="0.25">
      <c r="A45" s="7" t="s">
        <v>100</v>
      </c>
      <c r="B45">
        <v>29487371</v>
      </c>
      <c r="C45">
        <v>9065496</v>
      </c>
      <c r="D45">
        <v>38552867</v>
      </c>
      <c r="E45">
        <v>246679484223.14999</v>
      </c>
      <c r="F45">
        <v>2924901</v>
      </c>
      <c r="G45">
        <v>28722490</v>
      </c>
      <c r="H45">
        <v>35685890</v>
      </c>
    </row>
    <row r="46" spans="1:8" x14ac:dyDescent="0.25">
      <c r="A46" s="7" t="s">
        <v>82</v>
      </c>
      <c r="B46">
        <v>58974742</v>
      </c>
      <c r="C46">
        <v>18130992</v>
      </c>
      <c r="D46">
        <v>77105734</v>
      </c>
      <c r="E46">
        <v>493358968446.30005</v>
      </c>
      <c r="F46">
        <v>5849802</v>
      </c>
      <c r="G46">
        <v>57444980</v>
      </c>
      <c r="H46">
        <v>71371780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D4BA-430C-4882-8420-66D1A4B2944A}">
  <sheetPr codeName="Sheet1"/>
  <dimension ref="A2:M774"/>
  <sheetViews>
    <sheetView showGridLines="0" topLeftCell="A754" workbookViewId="0">
      <selection activeCell="E774" sqref="E774:M774"/>
    </sheetView>
  </sheetViews>
  <sheetFormatPr defaultRowHeight="15" x14ac:dyDescent="0.25"/>
  <cols>
    <col min="1" max="1" width="5.28515625" bestFit="1" customWidth="1"/>
    <col min="2" max="2" width="19.42578125" bestFit="1" customWidth="1"/>
    <col min="3" max="3" width="25.28515625" bestFit="1" customWidth="1"/>
    <col min="4" max="4" width="12.28515625" bestFit="1" customWidth="1"/>
    <col min="5" max="5" width="10.140625" bestFit="1" customWidth="1"/>
    <col min="6" max="6" width="10" bestFit="1" customWidth="1"/>
    <col min="7" max="7" width="10.140625" bestFit="1" customWidth="1"/>
    <col min="8" max="8" width="11.28515625" bestFit="1" customWidth="1"/>
    <col min="9" max="9" width="10.140625" bestFit="1" customWidth="1"/>
    <col min="10" max="10" width="13.7109375" bestFit="1" customWidth="1"/>
    <col min="11" max="11" width="20.42578125" bestFit="1" customWidth="1"/>
    <col min="12" max="12" width="17.5703125" bestFit="1" customWidth="1"/>
    <col min="13" max="13" width="15.5703125" bestFit="1" customWidth="1"/>
  </cols>
  <sheetData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2">
        <v>2</v>
      </c>
      <c r="B3" s="2" t="s">
        <v>41</v>
      </c>
      <c r="C3" s="2" t="s">
        <v>20</v>
      </c>
      <c r="D3" s="2" t="s">
        <v>17</v>
      </c>
      <c r="E3" s="3">
        <v>766</v>
      </c>
      <c r="F3" s="3">
        <v>7549</v>
      </c>
      <c r="G3" s="3">
        <v>3572</v>
      </c>
      <c r="H3" s="3">
        <v>4743</v>
      </c>
      <c r="I3" s="3">
        <v>8315</v>
      </c>
      <c r="J3" s="3">
        <v>71629920.269999996</v>
      </c>
      <c r="K3" s="3">
        <v>1367</v>
      </c>
      <c r="L3" s="3">
        <v>6656</v>
      </c>
      <c r="M3" s="3">
        <v>7845</v>
      </c>
    </row>
    <row r="4" spans="1:13" x14ac:dyDescent="0.25">
      <c r="A4" s="2">
        <v>4</v>
      </c>
      <c r="B4" s="2" t="s">
        <v>41</v>
      </c>
      <c r="C4" s="2" t="s">
        <v>21</v>
      </c>
      <c r="D4" s="2" t="s">
        <v>17</v>
      </c>
      <c r="E4" s="3">
        <v>10776</v>
      </c>
      <c r="F4" s="3">
        <v>3329</v>
      </c>
      <c r="G4" s="3">
        <v>5649</v>
      </c>
      <c r="H4" s="3">
        <v>8456</v>
      </c>
      <c r="I4" s="3">
        <v>14105</v>
      </c>
      <c r="J4" s="3">
        <v>66125661.82</v>
      </c>
      <c r="K4" s="3">
        <v>1423</v>
      </c>
      <c r="L4" s="3">
        <v>4734</v>
      </c>
      <c r="M4" s="3">
        <v>11615</v>
      </c>
    </row>
    <row r="5" spans="1:13" x14ac:dyDescent="0.25">
      <c r="A5" s="2">
        <v>6</v>
      </c>
      <c r="B5" s="2" t="s">
        <v>41</v>
      </c>
      <c r="C5" s="2" t="s">
        <v>23</v>
      </c>
      <c r="D5" s="2" t="s">
        <v>15</v>
      </c>
      <c r="E5" s="3">
        <v>0</v>
      </c>
      <c r="F5" s="3">
        <v>474</v>
      </c>
      <c r="G5" s="3">
        <v>232</v>
      </c>
      <c r="H5" s="3">
        <v>242</v>
      </c>
      <c r="I5" s="3">
        <v>474</v>
      </c>
      <c r="J5" s="3">
        <v>1623577.3</v>
      </c>
      <c r="K5" s="3">
        <v>135</v>
      </c>
      <c r="L5" s="3">
        <v>120</v>
      </c>
      <c r="M5" s="3">
        <v>395</v>
      </c>
    </row>
    <row r="6" spans="1:13" x14ac:dyDescent="0.25">
      <c r="A6" s="2">
        <v>7</v>
      </c>
      <c r="B6" s="2" t="s">
        <v>41</v>
      </c>
      <c r="C6" s="2" t="s">
        <v>24</v>
      </c>
      <c r="D6" s="2" t="s">
        <v>15</v>
      </c>
      <c r="E6" s="3">
        <v>1173</v>
      </c>
      <c r="F6" s="3">
        <v>9977</v>
      </c>
      <c r="G6" s="3">
        <v>2063</v>
      </c>
      <c r="H6" s="3">
        <v>9087</v>
      </c>
      <c r="I6" s="3">
        <v>11150</v>
      </c>
      <c r="J6" s="3">
        <v>23612318.609999999</v>
      </c>
      <c r="K6" s="3">
        <v>4820</v>
      </c>
      <c r="L6" s="3">
        <v>11150</v>
      </c>
      <c r="M6" s="3">
        <v>7030</v>
      </c>
    </row>
    <row r="7" spans="1:13" x14ac:dyDescent="0.25">
      <c r="A7" s="2">
        <v>8</v>
      </c>
      <c r="B7" s="2" t="s">
        <v>41</v>
      </c>
      <c r="C7" s="2" t="s">
        <v>25</v>
      </c>
      <c r="D7" s="2" t="s">
        <v>15</v>
      </c>
      <c r="E7" s="3">
        <v>5260</v>
      </c>
      <c r="F7" s="3">
        <v>4233</v>
      </c>
      <c r="G7" s="3">
        <v>4308</v>
      </c>
      <c r="H7" s="3">
        <v>5185</v>
      </c>
      <c r="I7" s="3">
        <v>9493</v>
      </c>
      <c r="J7" s="3">
        <v>28364978.34</v>
      </c>
      <c r="K7" s="3">
        <v>2212</v>
      </c>
      <c r="L7" s="3">
        <v>9074</v>
      </c>
      <c r="M7" s="3">
        <v>7740</v>
      </c>
    </row>
    <row r="8" spans="1:13" x14ac:dyDescent="0.25">
      <c r="A8" s="2">
        <v>9</v>
      </c>
      <c r="B8" s="2" t="s">
        <v>41</v>
      </c>
      <c r="C8" s="2" t="s">
        <v>26</v>
      </c>
      <c r="D8" s="2" t="s">
        <v>15</v>
      </c>
      <c r="E8" s="3">
        <v>400</v>
      </c>
      <c r="F8" s="3">
        <v>1709</v>
      </c>
      <c r="G8" s="3">
        <v>1432</v>
      </c>
      <c r="H8" s="3">
        <v>677</v>
      </c>
      <c r="I8" s="3">
        <v>2109</v>
      </c>
      <c r="J8" s="3">
        <v>7932867.6200000001</v>
      </c>
      <c r="K8" s="3">
        <v>439</v>
      </c>
      <c r="L8" s="3">
        <v>861</v>
      </c>
      <c r="M8" s="3">
        <v>1072</v>
      </c>
    </row>
    <row r="9" spans="1:13" x14ac:dyDescent="0.25">
      <c r="A9" s="2">
        <v>10</v>
      </c>
      <c r="B9" s="2" t="s">
        <v>41</v>
      </c>
      <c r="C9" s="2" t="s">
        <v>27</v>
      </c>
      <c r="D9" s="2" t="s">
        <v>17</v>
      </c>
      <c r="E9" s="3">
        <v>2036</v>
      </c>
      <c r="F9" s="3">
        <v>2723</v>
      </c>
      <c r="G9" s="3">
        <v>1396</v>
      </c>
      <c r="H9" s="3">
        <v>3363</v>
      </c>
      <c r="I9" s="3">
        <v>4759</v>
      </c>
      <c r="J9" s="3">
        <v>30091418.84</v>
      </c>
      <c r="K9" s="3">
        <v>1054</v>
      </c>
      <c r="L9" s="3">
        <v>3573</v>
      </c>
      <c r="M9" s="3">
        <v>1756</v>
      </c>
    </row>
    <row r="10" spans="1:13" x14ac:dyDescent="0.25">
      <c r="A10" s="2">
        <v>12</v>
      </c>
      <c r="B10" s="2" t="s">
        <v>41</v>
      </c>
      <c r="C10" s="2" t="s">
        <v>28</v>
      </c>
      <c r="D10" s="2" t="s">
        <v>17</v>
      </c>
      <c r="E10" s="3">
        <v>3459</v>
      </c>
      <c r="F10" s="3">
        <v>15946</v>
      </c>
      <c r="G10" s="3">
        <v>6699</v>
      </c>
      <c r="H10" s="3">
        <v>12706</v>
      </c>
      <c r="I10" s="3">
        <v>19405</v>
      </c>
      <c r="J10" s="3">
        <v>125203077.36</v>
      </c>
      <c r="K10" s="3">
        <v>331</v>
      </c>
      <c r="L10" s="3">
        <v>17581</v>
      </c>
      <c r="M10" s="3">
        <v>19054</v>
      </c>
    </row>
    <row r="11" spans="1:13" x14ac:dyDescent="0.25">
      <c r="A11" s="2">
        <v>14</v>
      </c>
      <c r="B11" s="2" t="s">
        <v>41</v>
      </c>
      <c r="C11" s="2" t="s">
        <v>29</v>
      </c>
      <c r="D11" s="2" t="s">
        <v>15</v>
      </c>
      <c r="E11" s="3">
        <v>643</v>
      </c>
      <c r="F11" s="3">
        <v>665</v>
      </c>
      <c r="G11" s="3">
        <v>766</v>
      </c>
      <c r="H11" s="3">
        <v>542</v>
      </c>
      <c r="I11" s="3">
        <v>1308</v>
      </c>
      <c r="J11" s="3">
        <v>3317059.08</v>
      </c>
      <c r="K11" s="3">
        <v>112</v>
      </c>
      <c r="L11" s="3">
        <v>1301</v>
      </c>
      <c r="M11" s="3">
        <v>491</v>
      </c>
    </row>
    <row r="12" spans="1:13" x14ac:dyDescent="0.25">
      <c r="A12" s="2">
        <v>18</v>
      </c>
      <c r="B12" s="2" t="s">
        <v>41</v>
      </c>
      <c r="C12" s="2" t="s">
        <v>31</v>
      </c>
      <c r="D12" s="2" t="s">
        <v>15</v>
      </c>
      <c r="E12" s="3">
        <v>1681</v>
      </c>
      <c r="F12" s="3">
        <v>1345</v>
      </c>
      <c r="G12" s="3">
        <v>2148</v>
      </c>
      <c r="H12" s="3">
        <v>878</v>
      </c>
      <c r="I12" s="3">
        <v>3026</v>
      </c>
      <c r="J12" s="3">
        <v>7351370.21</v>
      </c>
      <c r="K12" s="3">
        <v>765</v>
      </c>
      <c r="L12" s="3">
        <v>2804</v>
      </c>
      <c r="M12" s="3">
        <v>2749</v>
      </c>
    </row>
    <row r="13" spans="1:13" x14ac:dyDescent="0.25">
      <c r="A13" s="2">
        <v>19</v>
      </c>
      <c r="B13" s="2" t="s">
        <v>41</v>
      </c>
      <c r="C13" s="2" t="s">
        <v>32</v>
      </c>
      <c r="D13" s="2" t="s">
        <v>17</v>
      </c>
      <c r="E13" s="3">
        <v>0</v>
      </c>
      <c r="F13" s="3">
        <v>3738</v>
      </c>
      <c r="G13" s="3">
        <v>2234</v>
      </c>
      <c r="H13" s="3">
        <v>1504</v>
      </c>
      <c r="I13" s="3">
        <v>3738</v>
      </c>
      <c r="J13" s="3">
        <v>8717893</v>
      </c>
      <c r="K13" s="3">
        <v>219</v>
      </c>
      <c r="L13" s="3">
        <v>2381</v>
      </c>
      <c r="M13" s="3">
        <v>3198</v>
      </c>
    </row>
    <row r="14" spans="1:13" x14ac:dyDescent="0.25">
      <c r="A14" s="2">
        <v>20</v>
      </c>
      <c r="B14" s="2" t="s">
        <v>41</v>
      </c>
      <c r="C14" s="2" t="s">
        <v>33</v>
      </c>
      <c r="D14" s="2" t="s">
        <v>17</v>
      </c>
      <c r="E14" s="3">
        <v>247373</v>
      </c>
      <c r="F14" s="3">
        <v>8975</v>
      </c>
      <c r="G14" s="3">
        <v>99051</v>
      </c>
      <c r="H14" s="3">
        <v>157297</v>
      </c>
      <c r="I14" s="3">
        <v>256348</v>
      </c>
      <c r="J14" s="3">
        <v>1431993773.97</v>
      </c>
      <c r="K14" s="3">
        <v>38791</v>
      </c>
      <c r="L14" s="3">
        <v>208749</v>
      </c>
      <c r="M14" s="3">
        <v>244552</v>
      </c>
    </row>
    <row r="15" spans="1:13" x14ac:dyDescent="0.25">
      <c r="A15" s="2">
        <v>24</v>
      </c>
      <c r="B15" s="2" t="s">
        <v>41</v>
      </c>
      <c r="C15" s="2" t="s">
        <v>36</v>
      </c>
      <c r="D15" s="2" t="s">
        <v>17</v>
      </c>
      <c r="E15" s="3">
        <v>221042</v>
      </c>
      <c r="F15" s="3">
        <v>28712</v>
      </c>
      <c r="G15" s="3">
        <v>113887</v>
      </c>
      <c r="H15" s="3">
        <v>135867</v>
      </c>
      <c r="I15" s="3">
        <v>249754</v>
      </c>
      <c r="J15" s="3">
        <v>1375124126.5599999</v>
      </c>
      <c r="K15" s="3">
        <v>6800</v>
      </c>
      <c r="L15" s="3">
        <v>220264</v>
      </c>
      <c r="M15" s="3">
        <v>229664</v>
      </c>
    </row>
    <row r="16" spans="1:13" x14ac:dyDescent="0.25">
      <c r="A16" s="2">
        <v>25</v>
      </c>
      <c r="B16" s="2" t="s">
        <v>41</v>
      </c>
      <c r="C16" s="2" t="s">
        <v>36</v>
      </c>
      <c r="D16" s="2" t="s">
        <v>37</v>
      </c>
      <c r="E16" s="3">
        <v>232536</v>
      </c>
      <c r="F16" s="3">
        <v>107204</v>
      </c>
      <c r="G16" s="3">
        <v>139001</v>
      </c>
      <c r="H16" s="3">
        <v>200739</v>
      </c>
      <c r="I16" s="3">
        <v>339740</v>
      </c>
      <c r="J16" s="3">
        <v>1460480350.5799999</v>
      </c>
      <c r="K16" s="3">
        <v>22214</v>
      </c>
      <c r="L16" s="3">
        <v>296089</v>
      </c>
      <c r="M16" s="3">
        <v>309302</v>
      </c>
    </row>
    <row r="17" spans="1:13" x14ac:dyDescent="0.25">
      <c r="A17" s="2">
        <v>27</v>
      </c>
      <c r="B17" s="2" t="s">
        <v>41</v>
      </c>
      <c r="C17" s="2" t="s">
        <v>38</v>
      </c>
      <c r="D17" s="2" t="s">
        <v>17</v>
      </c>
      <c r="E17" s="3">
        <v>850</v>
      </c>
      <c r="F17" s="3">
        <v>9148</v>
      </c>
      <c r="G17" s="3">
        <v>4905</v>
      </c>
      <c r="H17" s="3">
        <v>5093</v>
      </c>
      <c r="I17" s="3">
        <v>9998</v>
      </c>
      <c r="J17" s="3">
        <v>50007528</v>
      </c>
      <c r="K17" s="3">
        <v>1477</v>
      </c>
      <c r="L17" s="3">
        <v>7253</v>
      </c>
      <c r="M17" s="3">
        <v>9607</v>
      </c>
    </row>
    <row r="18" spans="1:13" x14ac:dyDescent="0.25">
      <c r="A18" s="2">
        <v>28</v>
      </c>
      <c r="B18" s="2" t="s">
        <v>41</v>
      </c>
      <c r="C18" s="2" t="s">
        <v>39</v>
      </c>
      <c r="D18" s="2" t="s">
        <v>17</v>
      </c>
      <c r="E18" s="3">
        <v>23</v>
      </c>
      <c r="F18" s="3">
        <v>8206</v>
      </c>
      <c r="G18" s="3">
        <v>4247</v>
      </c>
      <c r="H18" s="3">
        <v>3982</v>
      </c>
      <c r="I18" s="3">
        <v>8229</v>
      </c>
      <c r="J18" s="3">
        <v>41018621.490000002</v>
      </c>
      <c r="K18" s="3">
        <v>1821</v>
      </c>
      <c r="L18" s="3">
        <v>5288</v>
      </c>
      <c r="M18" s="3">
        <v>7732</v>
      </c>
    </row>
    <row r="19" spans="1:13" x14ac:dyDescent="0.25">
      <c r="A19" s="2">
        <v>30</v>
      </c>
      <c r="B19" s="2" t="s">
        <v>41</v>
      </c>
      <c r="C19" s="2" t="s">
        <v>40</v>
      </c>
      <c r="D19" s="2" t="s">
        <v>15</v>
      </c>
      <c r="E19" s="3">
        <v>2927</v>
      </c>
      <c r="F19" s="3">
        <v>71</v>
      </c>
      <c r="G19" s="3">
        <v>2374</v>
      </c>
      <c r="H19" s="3">
        <v>624</v>
      </c>
      <c r="I19" s="3">
        <v>2998</v>
      </c>
      <c r="J19" s="3">
        <v>11469924.970000001</v>
      </c>
      <c r="K19" s="3">
        <v>419</v>
      </c>
      <c r="L19" s="3">
        <v>2998</v>
      </c>
      <c r="M19" s="3">
        <v>2908</v>
      </c>
    </row>
    <row r="20" spans="1:13" x14ac:dyDescent="0.25">
      <c r="A20" s="2">
        <v>31</v>
      </c>
      <c r="B20" s="2" t="s">
        <v>54</v>
      </c>
      <c r="C20" s="2" t="s">
        <v>14</v>
      </c>
      <c r="D20" s="2" t="s">
        <v>15</v>
      </c>
      <c r="E20" s="3">
        <v>20</v>
      </c>
      <c r="F20" s="3">
        <v>555</v>
      </c>
      <c r="G20" s="3">
        <v>448</v>
      </c>
      <c r="H20" s="3">
        <v>127</v>
      </c>
      <c r="I20" s="3">
        <v>575</v>
      </c>
      <c r="J20" s="3">
        <v>8606310</v>
      </c>
      <c r="K20" s="3">
        <v>23</v>
      </c>
      <c r="L20" s="3">
        <v>331</v>
      </c>
      <c r="M20" s="3">
        <v>478</v>
      </c>
    </row>
    <row r="21" spans="1:13" x14ac:dyDescent="0.25">
      <c r="A21" s="2">
        <v>32</v>
      </c>
      <c r="B21" s="2" t="s">
        <v>54</v>
      </c>
      <c r="C21" s="2" t="s">
        <v>16</v>
      </c>
      <c r="D21" s="2" t="s">
        <v>17</v>
      </c>
      <c r="E21" s="3">
        <v>43311</v>
      </c>
      <c r="F21" s="3">
        <v>0</v>
      </c>
      <c r="G21" s="3">
        <v>26938</v>
      </c>
      <c r="H21" s="3">
        <v>16373</v>
      </c>
      <c r="I21" s="3">
        <v>43311</v>
      </c>
      <c r="J21" s="3">
        <v>367763307.77999997</v>
      </c>
      <c r="K21" s="3">
        <v>1227</v>
      </c>
      <c r="L21" s="3">
        <v>42753</v>
      </c>
      <c r="M21" s="3">
        <v>42832</v>
      </c>
    </row>
    <row r="22" spans="1:13" x14ac:dyDescent="0.25">
      <c r="A22" s="2">
        <v>34</v>
      </c>
      <c r="B22" s="2" t="s">
        <v>54</v>
      </c>
      <c r="C22" s="2" t="s">
        <v>18</v>
      </c>
      <c r="D22" s="2" t="s">
        <v>17</v>
      </c>
      <c r="E22" s="3">
        <v>1313</v>
      </c>
      <c r="F22" s="3">
        <v>0</v>
      </c>
      <c r="G22" s="3">
        <v>948</v>
      </c>
      <c r="H22" s="3">
        <v>365</v>
      </c>
      <c r="I22" s="3">
        <v>1313</v>
      </c>
      <c r="J22" s="3">
        <v>4444993.37</v>
      </c>
      <c r="K22" s="3">
        <v>244</v>
      </c>
      <c r="L22" s="3">
        <v>1214</v>
      </c>
      <c r="M22" s="3">
        <v>1312</v>
      </c>
    </row>
    <row r="23" spans="1:13" x14ac:dyDescent="0.25">
      <c r="A23" s="2">
        <v>36</v>
      </c>
      <c r="B23" s="2" t="s">
        <v>54</v>
      </c>
      <c r="C23" s="2" t="s">
        <v>19</v>
      </c>
      <c r="D23" s="2" t="s">
        <v>17</v>
      </c>
      <c r="E23" s="3">
        <v>92</v>
      </c>
      <c r="F23" s="3">
        <v>0</v>
      </c>
      <c r="G23" s="3">
        <v>58</v>
      </c>
      <c r="H23" s="3">
        <v>34</v>
      </c>
      <c r="I23" s="3">
        <v>92</v>
      </c>
      <c r="J23" s="3">
        <v>231274</v>
      </c>
      <c r="K23" s="3">
        <v>19</v>
      </c>
      <c r="L23" s="3">
        <v>74</v>
      </c>
      <c r="M23" s="3">
        <v>89</v>
      </c>
    </row>
    <row r="24" spans="1:13" x14ac:dyDescent="0.25">
      <c r="A24" s="2">
        <v>38</v>
      </c>
      <c r="B24" s="2" t="s">
        <v>54</v>
      </c>
      <c r="C24" s="2" t="s">
        <v>20</v>
      </c>
      <c r="D24" s="2" t="s">
        <v>17</v>
      </c>
      <c r="E24" s="3">
        <v>2945</v>
      </c>
      <c r="F24" s="3">
        <v>0</v>
      </c>
      <c r="G24" s="3">
        <v>1416</v>
      </c>
      <c r="H24" s="3">
        <v>1529</v>
      </c>
      <c r="I24" s="3">
        <v>2945</v>
      </c>
      <c r="J24" s="3">
        <v>21698106.379999999</v>
      </c>
      <c r="K24" s="3">
        <v>315</v>
      </c>
      <c r="L24" s="3">
        <v>2160</v>
      </c>
      <c r="M24" s="3">
        <v>2839</v>
      </c>
    </row>
    <row r="25" spans="1:13" x14ac:dyDescent="0.25">
      <c r="A25" s="2">
        <v>40</v>
      </c>
      <c r="B25" s="2" t="s">
        <v>54</v>
      </c>
      <c r="C25" s="2" t="s">
        <v>21</v>
      </c>
      <c r="D25" s="2" t="s">
        <v>17</v>
      </c>
      <c r="E25" s="3">
        <v>3590</v>
      </c>
      <c r="F25" s="3">
        <v>0</v>
      </c>
      <c r="G25" s="3">
        <v>1738</v>
      </c>
      <c r="H25" s="3">
        <v>1852</v>
      </c>
      <c r="I25" s="3">
        <v>3590</v>
      </c>
      <c r="J25" s="3">
        <v>17858521.329999998</v>
      </c>
      <c r="K25" s="3">
        <v>474</v>
      </c>
      <c r="L25" s="3">
        <v>1843</v>
      </c>
      <c r="M25" s="3">
        <v>3252</v>
      </c>
    </row>
    <row r="26" spans="1:13" x14ac:dyDescent="0.25">
      <c r="A26" s="2">
        <v>41</v>
      </c>
      <c r="B26" s="2" t="s">
        <v>54</v>
      </c>
      <c r="C26" s="2" t="s">
        <v>22</v>
      </c>
      <c r="D26" s="2" t="s">
        <v>15</v>
      </c>
      <c r="E26" s="3">
        <v>0</v>
      </c>
      <c r="F26" s="3">
        <v>49</v>
      </c>
      <c r="G26" s="3">
        <v>24</v>
      </c>
      <c r="H26" s="3">
        <v>25</v>
      </c>
      <c r="I26" s="3">
        <v>49</v>
      </c>
      <c r="J26" s="3">
        <v>150064.67000000001</v>
      </c>
      <c r="K26" s="3">
        <v>2</v>
      </c>
      <c r="L26" s="3">
        <v>46</v>
      </c>
      <c r="M26" s="3">
        <v>40</v>
      </c>
    </row>
    <row r="27" spans="1:13" x14ac:dyDescent="0.25">
      <c r="A27" s="2">
        <v>43</v>
      </c>
      <c r="B27" s="2" t="s">
        <v>54</v>
      </c>
      <c r="C27" s="2" t="s">
        <v>24</v>
      </c>
      <c r="D27" s="2" t="s">
        <v>15</v>
      </c>
      <c r="E27" s="3">
        <v>0</v>
      </c>
      <c r="F27" s="3">
        <v>1069</v>
      </c>
      <c r="G27" s="3">
        <v>445</v>
      </c>
      <c r="H27" s="3">
        <v>624</v>
      </c>
      <c r="I27" s="3">
        <v>1069</v>
      </c>
      <c r="J27" s="3">
        <v>10599173.380000001</v>
      </c>
      <c r="K27" s="3">
        <v>467</v>
      </c>
      <c r="L27" s="3">
        <v>1069</v>
      </c>
      <c r="M27" s="3">
        <v>746</v>
      </c>
    </row>
    <row r="28" spans="1:13" x14ac:dyDescent="0.25">
      <c r="A28" s="2">
        <v>46</v>
      </c>
      <c r="B28" s="2" t="s">
        <v>54</v>
      </c>
      <c r="C28" s="2" t="s">
        <v>27</v>
      </c>
      <c r="D28" s="2" t="s">
        <v>17</v>
      </c>
      <c r="E28" s="3">
        <v>1772</v>
      </c>
      <c r="F28" s="3">
        <v>0</v>
      </c>
      <c r="G28" s="3">
        <v>285</v>
      </c>
      <c r="H28" s="3">
        <v>1487</v>
      </c>
      <c r="I28" s="3">
        <v>1772</v>
      </c>
      <c r="J28" s="3">
        <v>16370074.359999999</v>
      </c>
      <c r="K28" s="3">
        <v>70</v>
      </c>
      <c r="L28" s="3">
        <v>1269</v>
      </c>
      <c r="M28" s="3">
        <v>1192</v>
      </c>
    </row>
    <row r="29" spans="1:13" x14ac:dyDescent="0.25">
      <c r="A29" s="2">
        <v>50</v>
      </c>
      <c r="B29" s="2" t="s">
        <v>54</v>
      </c>
      <c r="C29" s="2" t="s">
        <v>29</v>
      </c>
      <c r="D29" s="2" t="s">
        <v>15</v>
      </c>
      <c r="E29" s="3">
        <v>0</v>
      </c>
      <c r="F29" s="3">
        <v>214</v>
      </c>
      <c r="G29" s="3">
        <v>181</v>
      </c>
      <c r="H29" s="3">
        <v>33</v>
      </c>
      <c r="I29" s="3">
        <v>214</v>
      </c>
      <c r="J29" s="3">
        <v>1557695.68</v>
      </c>
      <c r="K29" s="3">
        <v>11</v>
      </c>
      <c r="L29" s="3">
        <v>214</v>
      </c>
      <c r="M29" s="3">
        <v>19</v>
      </c>
    </row>
    <row r="30" spans="1:13" x14ac:dyDescent="0.25">
      <c r="A30" s="2">
        <v>56</v>
      </c>
      <c r="B30" s="2" t="s">
        <v>54</v>
      </c>
      <c r="C30" s="2" t="s">
        <v>33</v>
      </c>
      <c r="D30" s="2" t="s">
        <v>17</v>
      </c>
      <c r="E30" s="3">
        <v>38064</v>
      </c>
      <c r="F30" s="3">
        <v>0</v>
      </c>
      <c r="G30" s="3">
        <v>17121</v>
      </c>
      <c r="H30" s="3">
        <v>20943</v>
      </c>
      <c r="I30" s="3">
        <v>38064</v>
      </c>
      <c r="J30" s="3">
        <v>324638615.23000002</v>
      </c>
      <c r="K30" s="3">
        <v>4890</v>
      </c>
      <c r="L30" s="3">
        <v>26864</v>
      </c>
      <c r="M30" s="3">
        <v>36676</v>
      </c>
    </row>
    <row r="31" spans="1:13" x14ac:dyDescent="0.25">
      <c r="A31" s="2">
        <v>60</v>
      </c>
      <c r="B31" s="2" t="s">
        <v>54</v>
      </c>
      <c r="C31" s="2" t="s">
        <v>36</v>
      </c>
      <c r="D31" s="2" t="s">
        <v>17</v>
      </c>
      <c r="E31" s="3">
        <v>367288</v>
      </c>
      <c r="F31" s="3">
        <v>0</v>
      </c>
      <c r="G31" s="3">
        <v>156978</v>
      </c>
      <c r="H31" s="3">
        <v>210310</v>
      </c>
      <c r="I31" s="3">
        <v>367288</v>
      </c>
      <c r="J31" s="3">
        <v>2955332901.4099998</v>
      </c>
      <c r="K31" s="3">
        <v>8784</v>
      </c>
      <c r="L31" s="3">
        <v>312816</v>
      </c>
      <c r="M31" s="3">
        <v>342824</v>
      </c>
    </row>
    <row r="32" spans="1:13" x14ac:dyDescent="0.25">
      <c r="A32" s="2">
        <v>61</v>
      </c>
      <c r="B32" s="2" t="s">
        <v>54</v>
      </c>
      <c r="C32" s="2" t="s">
        <v>36</v>
      </c>
      <c r="D32" s="2" t="s">
        <v>37</v>
      </c>
      <c r="E32" s="3">
        <v>137382</v>
      </c>
      <c r="F32" s="3">
        <v>6843</v>
      </c>
      <c r="G32" s="3">
        <v>58486</v>
      </c>
      <c r="H32" s="3">
        <v>85739</v>
      </c>
      <c r="I32" s="3">
        <v>144225</v>
      </c>
      <c r="J32" s="3">
        <v>1191571107.6400001</v>
      </c>
      <c r="K32" s="3">
        <v>14092</v>
      </c>
      <c r="L32" s="3">
        <v>986</v>
      </c>
      <c r="M32" s="3">
        <v>143360</v>
      </c>
    </row>
    <row r="33" spans="1:13" x14ac:dyDescent="0.25">
      <c r="A33" s="2">
        <v>62</v>
      </c>
      <c r="B33" s="2" t="s">
        <v>54</v>
      </c>
      <c r="C33" s="2" t="s">
        <v>38</v>
      </c>
      <c r="D33" s="2" t="s">
        <v>17</v>
      </c>
      <c r="E33" s="3">
        <v>13</v>
      </c>
      <c r="F33" s="3">
        <v>8</v>
      </c>
      <c r="G33" s="3">
        <v>10</v>
      </c>
      <c r="H33" s="3">
        <v>11</v>
      </c>
      <c r="I33" s="3">
        <v>21</v>
      </c>
      <c r="J33" s="3">
        <v>4988</v>
      </c>
      <c r="K33" s="3">
        <v>0</v>
      </c>
      <c r="L33" s="3">
        <v>20</v>
      </c>
      <c r="M33" s="3">
        <v>21</v>
      </c>
    </row>
    <row r="34" spans="1:13" x14ac:dyDescent="0.25">
      <c r="A34" s="2">
        <v>63</v>
      </c>
      <c r="B34" s="2" t="s">
        <v>54</v>
      </c>
      <c r="C34" s="2" t="s">
        <v>39</v>
      </c>
      <c r="D34" s="2" t="s">
        <v>17</v>
      </c>
      <c r="E34" s="3">
        <v>1968</v>
      </c>
      <c r="F34" s="3">
        <v>0</v>
      </c>
      <c r="G34" s="3">
        <v>1288</v>
      </c>
      <c r="H34" s="3">
        <v>680</v>
      </c>
      <c r="I34" s="3">
        <v>1968</v>
      </c>
      <c r="J34" s="3">
        <v>7554842.2599999998</v>
      </c>
      <c r="K34" s="3">
        <v>863</v>
      </c>
      <c r="L34" s="3">
        <v>744</v>
      </c>
      <c r="M34" s="3">
        <v>1768</v>
      </c>
    </row>
    <row r="35" spans="1:13" x14ac:dyDescent="0.25">
      <c r="A35" s="2">
        <v>65</v>
      </c>
      <c r="B35" s="2" t="s">
        <v>54</v>
      </c>
      <c r="C35" s="2" t="s">
        <v>40</v>
      </c>
      <c r="D35" s="2" t="s">
        <v>15</v>
      </c>
      <c r="E35" s="3">
        <v>27</v>
      </c>
      <c r="F35" s="3">
        <v>0</v>
      </c>
      <c r="G35" s="3">
        <v>21</v>
      </c>
      <c r="H35" s="3">
        <v>6</v>
      </c>
      <c r="I35" s="3">
        <v>27</v>
      </c>
      <c r="J35" s="3">
        <v>965710.99</v>
      </c>
      <c r="K35" s="3">
        <v>2</v>
      </c>
      <c r="L35" s="3">
        <v>27</v>
      </c>
      <c r="M35" s="3">
        <v>25</v>
      </c>
    </row>
    <row r="36" spans="1:13" x14ac:dyDescent="0.25">
      <c r="A36" s="2">
        <v>66</v>
      </c>
      <c r="B36" s="2" t="s">
        <v>55</v>
      </c>
      <c r="C36" s="2" t="s">
        <v>14</v>
      </c>
      <c r="D36" s="2" t="s">
        <v>15</v>
      </c>
      <c r="E36" s="3">
        <v>403</v>
      </c>
      <c r="F36" s="3">
        <v>1024</v>
      </c>
      <c r="G36" s="3">
        <v>348</v>
      </c>
      <c r="H36" s="3">
        <v>1079</v>
      </c>
      <c r="I36" s="3">
        <v>1427</v>
      </c>
      <c r="J36" s="3">
        <v>8655035</v>
      </c>
      <c r="K36" s="3">
        <v>72</v>
      </c>
      <c r="L36" s="3">
        <v>866</v>
      </c>
      <c r="M36" s="3">
        <v>1363</v>
      </c>
    </row>
    <row r="37" spans="1:13" x14ac:dyDescent="0.25">
      <c r="A37" s="2">
        <v>67</v>
      </c>
      <c r="B37" s="2" t="s">
        <v>55</v>
      </c>
      <c r="C37" s="2" t="s">
        <v>16</v>
      </c>
      <c r="D37" s="2" t="s">
        <v>17</v>
      </c>
      <c r="E37" s="3">
        <v>388395</v>
      </c>
      <c r="F37" s="3">
        <v>26230</v>
      </c>
      <c r="G37" s="3">
        <v>191196</v>
      </c>
      <c r="H37" s="3">
        <v>223429</v>
      </c>
      <c r="I37" s="3">
        <v>414625</v>
      </c>
      <c r="J37" s="3">
        <v>1581866826.1600001</v>
      </c>
      <c r="K37" s="3">
        <v>18454</v>
      </c>
      <c r="L37" s="3">
        <v>399856</v>
      </c>
      <c r="M37" s="3">
        <v>403713</v>
      </c>
    </row>
    <row r="38" spans="1:13" x14ac:dyDescent="0.25">
      <c r="A38" s="2">
        <v>69</v>
      </c>
      <c r="B38" s="2" t="s">
        <v>55</v>
      </c>
      <c r="C38" s="2" t="s">
        <v>18</v>
      </c>
      <c r="D38" s="2" t="s">
        <v>17</v>
      </c>
      <c r="E38" s="3">
        <v>4436</v>
      </c>
      <c r="F38" s="3">
        <v>0</v>
      </c>
      <c r="G38" s="3">
        <v>1844</v>
      </c>
      <c r="H38" s="3">
        <v>2592</v>
      </c>
      <c r="I38" s="3">
        <v>4436</v>
      </c>
      <c r="J38" s="3">
        <v>13802940.27</v>
      </c>
      <c r="K38" s="3">
        <v>1152</v>
      </c>
      <c r="L38" s="3">
        <v>3862</v>
      </c>
      <c r="M38" s="3">
        <v>4136</v>
      </c>
    </row>
    <row r="39" spans="1:13" x14ac:dyDescent="0.25">
      <c r="A39" s="2">
        <v>71</v>
      </c>
      <c r="B39" s="2" t="s">
        <v>55</v>
      </c>
      <c r="C39" s="2" t="s">
        <v>19</v>
      </c>
      <c r="D39" s="2" t="s">
        <v>17</v>
      </c>
      <c r="E39" s="3">
        <v>0</v>
      </c>
      <c r="F39" s="3">
        <v>4277</v>
      </c>
      <c r="G39" s="3">
        <v>2025</v>
      </c>
      <c r="H39" s="3">
        <v>2252</v>
      </c>
      <c r="I39" s="3">
        <v>4277</v>
      </c>
      <c r="J39" s="3">
        <v>22815068</v>
      </c>
      <c r="K39" s="3">
        <v>450</v>
      </c>
      <c r="L39" s="3">
        <v>2077</v>
      </c>
      <c r="M39" s="3">
        <v>4112</v>
      </c>
    </row>
    <row r="40" spans="1:13" x14ac:dyDescent="0.25">
      <c r="A40" s="2">
        <v>73</v>
      </c>
      <c r="B40" s="2" t="s">
        <v>55</v>
      </c>
      <c r="C40" s="2" t="s">
        <v>20</v>
      </c>
      <c r="D40" s="2" t="s">
        <v>17</v>
      </c>
      <c r="E40" s="3">
        <v>865</v>
      </c>
      <c r="F40" s="3">
        <v>5172</v>
      </c>
      <c r="G40" s="3">
        <v>2755</v>
      </c>
      <c r="H40" s="3">
        <v>3282</v>
      </c>
      <c r="I40" s="3">
        <v>6037</v>
      </c>
      <c r="J40" s="3">
        <v>18064729.359999999</v>
      </c>
      <c r="K40" s="3">
        <v>1313</v>
      </c>
      <c r="L40" s="3">
        <v>3994</v>
      </c>
      <c r="M40" s="3">
        <v>5748</v>
      </c>
    </row>
    <row r="41" spans="1:13" x14ac:dyDescent="0.25">
      <c r="A41" s="2">
        <v>75</v>
      </c>
      <c r="B41" s="2" t="s">
        <v>55</v>
      </c>
      <c r="C41" s="2" t="s">
        <v>21</v>
      </c>
      <c r="D41" s="2" t="s">
        <v>17</v>
      </c>
      <c r="E41" s="3">
        <v>0</v>
      </c>
      <c r="F41" s="3">
        <v>6799</v>
      </c>
      <c r="G41" s="3">
        <v>3156</v>
      </c>
      <c r="H41" s="3">
        <v>3643</v>
      </c>
      <c r="I41" s="3">
        <v>6799</v>
      </c>
      <c r="J41" s="3">
        <v>14440655.029999999</v>
      </c>
      <c r="K41" s="3">
        <v>740</v>
      </c>
      <c r="L41" s="3">
        <v>1871</v>
      </c>
      <c r="M41" s="3">
        <v>6439</v>
      </c>
    </row>
    <row r="42" spans="1:13" x14ac:dyDescent="0.25">
      <c r="A42" s="2">
        <v>78</v>
      </c>
      <c r="B42" s="2" t="s">
        <v>55</v>
      </c>
      <c r="C42" s="2" t="s">
        <v>24</v>
      </c>
      <c r="D42" s="2" t="s">
        <v>15</v>
      </c>
      <c r="E42" s="3">
        <v>3</v>
      </c>
      <c r="F42" s="3">
        <v>3332</v>
      </c>
      <c r="G42" s="3">
        <v>1854</v>
      </c>
      <c r="H42" s="3">
        <v>1481</v>
      </c>
      <c r="I42" s="3">
        <v>3335</v>
      </c>
      <c r="J42" s="3">
        <v>10681959.5</v>
      </c>
      <c r="K42" s="3">
        <v>1811</v>
      </c>
      <c r="L42" s="3">
        <v>3335</v>
      </c>
      <c r="M42" s="3">
        <v>2486</v>
      </c>
    </row>
    <row r="43" spans="1:13" x14ac:dyDescent="0.25">
      <c r="A43" s="2">
        <v>79</v>
      </c>
      <c r="B43" s="2" t="s">
        <v>55</v>
      </c>
      <c r="C43" s="2" t="s">
        <v>25</v>
      </c>
      <c r="D43" s="2" t="s">
        <v>15</v>
      </c>
      <c r="E43" s="3">
        <v>111695</v>
      </c>
      <c r="F43" s="3">
        <v>2425</v>
      </c>
      <c r="G43" s="3">
        <v>50484</v>
      </c>
      <c r="H43" s="3">
        <v>63636</v>
      </c>
      <c r="I43" s="3">
        <v>114120</v>
      </c>
      <c r="J43" s="3">
        <v>168095957.13</v>
      </c>
      <c r="K43" s="3">
        <v>13414</v>
      </c>
      <c r="L43" s="3">
        <v>112792</v>
      </c>
      <c r="M43" s="3">
        <v>104200</v>
      </c>
    </row>
    <row r="44" spans="1:13" x14ac:dyDescent="0.25">
      <c r="A44" s="2">
        <v>80</v>
      </c>
      <c r="B44" s="2" t="s">
        <v>55</v>
      </c>
      <c r="C44" s="2" t="s">
        <v>26</v>
      </c>
      <c r="D44" s="2" t="s">
        <v>15</v>
      </c>
      <c r="E44" s="3">
        <v>0</v>
      </c>
      <c r="F44" s="3">
        <v>1337</v>
      </c>
      <c r="G44" s="3">
        <v>494</v>
      </c>
      <c r="H44" s="3">
        <v>843</v>
      </c>
      <c r="I44" s="3">
        <v>1337</v>
      </c>
      <c r="J44" s="3">
        <v>6355601.6900000004</v>
      </c>
      <c r="K44" s="3">
        <v>284</v>
      </c>
      <c r="L44" s="3">
        <v>562</v>
      </c>
      <c r="M44" s="3">
        <v>811</v>
      </c>
    </row>
    <row r="45" spans="1:13" x14ac:dyDescent="0.25">
      <c r="A45" s="2">
        <v>81</v>
      </c>
      <c r="B45" s="2" t="s">
        <v>55</v>
      </c>
      <c r="C45" s="2" t="s">
        <v>27</v>
      </c>
      <c r="D45" s="2" t="s">
        <v>17</v>
      </c>
      <c r="E45" s="3">
        <v>0</v>
      </c>
      <c r="F45" s="3">
        <v>13630</v>
      </c>
      <c r="G45" s="3">
        <v>4166</v>
      </c>
      <c r="H45" s="3">
        <v>9464</v>
      </c>
      <c r="I45" s="3">
        <v>13630</v>
      </c>
      <c r="J45" s="3">
        <v>35625683.729999997</v>
      </c>
      <c r="K45" s="3">
        <v>4456</v>
      </c>
      <c r="L45" s="3">
        <v>9219</v>
      </c>
      <c r="M45" s="3">
        <v>6027</v>
      </c>
    </row>
    <row r="46" spans="1:13" x14ac:dyDescent="0.25">
      <c r="A46" s="2">
        <v>83</v>
      </c>
      <c r="B46" s="2" t="s">
        <v>55</v>
      </c>
      <c r="C46" s="2" t="s">
        <v>28</v>
      </c>
      <c r="D46" s="2" t="s">
        <v>17</v>
      </c>
      <c r="E46" s="3">
        <v>0</v>
      </c>
      <c r="F46" s="3">
        <v>688</v>
      </c>
      <c r="G46" s="3">
        <v>224</v>
      </c>
      <c r="H46" s="3">
        <v>464</v>
      </c>
      <c r="I46" s="3">
        <v>688</v>
      </c>
      <c r="J46" s="3">
        <v>1507564.3</v>
      </c>
      <c r="K46" s="3">
        <v>14</v>
      </c>
      <c r="L46" s="3">
        <v>685</v>
      </c>
      <c r="M46" s="3">
        <v>688</v>
      </c>
    </row>
    <row r="47" spans="1:13" x14ac:dyDescent="0.25">
      <c r="A47" s="2">
        <v>85</v>
      </c>
      <c r="B47" s="2" t="s">
        <v>55</v>
      </c>
      <c r="C47" s="2" t="s">
        <v>29</v>
      </c>
      <c r="D47" s="2" t="s">
        <v>15</v>
      </c>
      <c r="E47" s="3">
        <v>0</v>
      </c>
      <c r="F47" s="3">
        <v>332</v>
      </c>
      <c r="G47" s="3">
        <v>159</v>
      </c>
      <c r="H47" s="3">
        <v>173</v>
      </c>
      <c r="I47" s="3">
        <v>332</v>
      </c>
      <c r="J47" s="3">
        <v>2136830.4</v>
      </c>
      <c r="K47" s="3">
        <v>8</v>
      </c>
      <c r="L47" s="3">
        <v>325</v>
      </c>
      <c r="M47" s="3">
        <v>257</v>
      </c>
    </row>
    <row r="48" spans="1:13" x14ac:dyDescent="0.25">
      <c r="A48" s="2">
        <v>89</v>
      </c>
      <c r="B48" s="2" t="s">
        <v>55</v>
      </c>
      <c r="C48" s="2" t="s">
        <v>31</v>
      </c>
      <c r="D48" s="2" t="s">
        <v>15</v>
      </c>
      <c r="E48" s="3">
        <v>0</v>
      </c>
      <c r="F48" s="3">
        <v>437</v>
      </c>
      <c r="G48" s="3">
        <v>220</v>
      </c>
      <c r="H48" s="3">
        <v>217</v>
      </c>
      <c r="I48" s="3">
        <v>437</v>
      </c>
      <c r="J48" s="3">
        <v>578519.14</v>
      </c>
      <c r="K48" s="3">
        <v>108</v>
      </c>
      <c r="L48" s="3">
        <v>412</v>
      </c>
      <c r="M48" s="3">
        <v>405</v>
      </c>
    </row>
    <row r="49" spans="1:13" x14ac:dyDescent="0.25">
      <c r="A49" s="2">
        <v>91</v>
      </c>
      <c r="B49" s="2" t="s">
        <v>55</v>
      </c>
      <c r="C49" s="2" t="s">
        <v>33</v>
      </c>
      <c r="D49" s="2" t="s">
        <v>17</v>
      </c>
      <c r="E49" s="3">
        <v>32162</v>
      </c>
      <c r="F49" s="3">
        <v>42100</v>
      </c>
      <c r="G49" s="3">
        <v>39836</v>
      </c>
      <c r="H49" s="3">
        <v>34426</v>
      </c>
      <c r="I49" s="3">
        <v>74262</v>
      </c>
      <c r="J49" s="3">
        <v>104137633.05</v>
      </c>
      <c r="K49" s="3">
        <v>12821</v>
      </c>
      <c r="L49" s="3">
        <v>60663</v>
      </c>
      <c r="M49" s="3">
        <v>71708</v>
      </c>
    </row>
    <row r="50" spans="1:13" x14ac:dyDescent="0.25">
      <c r="A50" s="2">
        <v>95</v>
      </c>
      <c r="B50" s="2" t="s">
        <v>55</v>
      </c>
      <c r="C50" s="2" t="s">
        <v>36</v>
      </c>
      <c r="D50" s="2" t="s">
        <v>17</v>
      </c>
      <c r="E50" s="3">
        <v>182784</v>
      </c>
      <c r="F50" s="3">
        <v>49906</v>
      </c>
      <c r="G50" s="3">
        <v>109580</v>
      </c>
      <c r="H50" s="3">
        <v>123110</v>
      </c>
      <c r="I50" s="3">
        <v>232690</v>
      </c>
      <c r="J50" s="3">
        <v>611758817.40999997</v>
      </c>
      <c r="K50" s="3">
        <v>8015</v>
      </c>
      <c r="L50" s="3">
        <v>204408</v>
      </c>
      <c r="M50" s="3">
        <v>208224</v>
      </c>
    </row>
    <row r="51" spans="1:13" x14ac:dyDescent="0.25">
      <c r="A51" s="2">
        <v>96</v>
      </c>
      <c r="B51" s="2" t="s">
        <v>55</v>
      </c>
      <c r="C51" s="2" t="s">
        <v>36</v>
      </c>
      <c r="D51" s="2" t="s">
        <v>37</v>
      </c>
      <c r="E51" s="3">
        <v>347481</v>
      </c>
      <c r="F51" s="3">
        <v>91053</v>
      </c>
      <c r="G51" s="3">
        <v>206397</v>
      </c>
      <c r="H51" s="3">
        <v>232137</v>
      </c>
      <c r="I51" s="3">
        <v>438534</v>
      </c>
      <c r="J51" s="3">
        <v>773071343.13</v>
      </c>
      <c r="K51" s="3">
        <v>41715</v>
      </c>
      <c r="L51" s="3">
        <v>245555</v>
      </c>
      <c r="M51" s="3">
        <v>382707</v>
      </c>
    </row>
    <row r="52" spans="1:13" x14ac:dyDescent="0.25">
      <c r="A52" s="2">
        <v>98</v>
      </c>
      <c r="B52" s="2" t="s">
        <v>55</v>
      </c>
      <c r="C52" s="2" t="s">
        <v>38</v>
      </c>
      <c r="D52" s="2" t="s">
        <v>17</v>
      </c>
      <c r="E52" s="3">
        <v>33</v>
      </c>
      <c r="F52" s="3">
        <v>3546</v>
      </c>
      <c r="G52" s="3">
        <v>1616</v>
      </c>
      <c r="H52" s="3">
        <v>1963</v>
      </c>
      <c r="I52" s="3">
        <v>3579</v>
      </c>
      <c r="J52" s="3">
        <v>13238770</v>
      </c>
      <c r="K52" s="3">
        <v>325</v>
      </c>
      <c r="L52" s="3">
        <v>2800</v>
      </c>
      <c r="M52" s="3">
        <v>3557</v>
      </c>
    </row>
    <row r="53" spans="1:13" x14ac:dyDescent="0.25">
      <c r="A53" s="2">
        <v>99</v>
      </c>
      <c r="B53" s="2" t="s">
        <v>55</v>
      </c>
      <c r="C53" s="2" t="s">
        <v>39</v>
      </c>
      <c r="D53" s="2" t="s">
        <v>17</v>
      </c>
      <c r="E53" s="3">
        <v>12201</v>
      </c>
      <c r="F53" s="3">
        <v>9996</v>
      </c>
      <c r="G53" s="3">
        <v>9820</v>
      </c>
      <c r="H53" s="3">
        <v>12377</v>
      </c>
      <c r="I53" s="3">
        <v>22197</v>
      </c>
      <c r="J53" s="3">
        <v>42471449.460000001</v>
      </c>
      <c r="K53" s="3">
        <v>4122</v>
      </c>
      <c r="L53" s="3">
        <v>12425</v>
      </c>
      <c r="M53" s="3">
        <v>20449</v>
      </c>
    </row>
    <row r="54" spans="1:13" x14ac:dyDescent="0.25">
      <c r="A54" s="2">
        <v>101</v>
      </c>
      <c r="B54" s="2" t="s">
        <v>55</v>
      </c>
      <c r="C54" s="2" t="s">
        <v>40</v>
      </c>
      <c r="D54" s="2" t="s">
        <v>15</v>
      </c>
      <c r="E54" s="3">
        <v>0</v>
      </c>
      <c r="F54" s="3">
        <v>2534</v>
      </c>
      <c r="G54" s="3">
        <v>1932</v>
      </c>
      <c r="H54" s="3">
        <v>602</v>
      </c>
      <c r="I54" s="3">
        <v>2534</v>
      </c>
      <c r="J54" s="3">
        <v>4145936.44</v>
      </c>
      <c r="K54" s="3">
        <v>820</v>
      </c>
      <c r="L54" s="3">
        <v>2534</v>
      </c>
      <c r="M54" s="3">
        <v>2355</v>
      </c>
    </row>
    <row r="55" spans="1:13" x14ac:dyDescent="0.25">
      <c r="A55" s="2">
        <v>102</v>
      </c>
      <c r="B55" s="2" t="s">
        <v>56</v>
      </c>
      <c r="C55" s="2" t="s">
        <v>14</v>
      </c>
      <c r="D55" s="2" t="s">
        <v>15</v>
      </c>
      <c r="E55" s="3">
        <v>239</v>
      </c>
      <c r="F55" s="3">
        <v>1509</v>
      </c>
      <c r="G55" s="3">
        <v>212</v>
      </c>
      <c r="H55" s="3">
        <v>1536</v>
      </c>
      <c r="I55" s="3">
        <v>1748</v>
      </c>
      <c r="J55" s="3">
        <v>9160821</v>
      </c>
      <c r="K55" s="3">
        <v>53</v>
      </c>
      <c r="L55" s="3">
        <v>905</v>
      </c>
      <c r="M55" s="3">
        <v>1515</v>
      </c>
    </row>
    <row r="56" spans="1:13" x14ac:dyDescent="0.25">
      <c r="A56" s="2">
        <v>103</v>
      </c>
      <c r="B56" s="2" t="s">
        <v>56</v>
      </c>
      <c r="C56" s="2" t="s">
        <v>16</v>
      </c>
      <c r="D56" s="2" t="s">
        <v>17</v>
      </c>
      <c r="E56" s="3">
        <v>68858</v>
      </c>
      <c r="F56" s="3">
        <v>18554</v>
      </c>
      <c r="G56" s="3">
        <v>45462</v>
      </c>
      <c r="H56" s="3">
        <v>41950</v>
      </c>
      <c r="I56" s="3">
        <v>87412</v>
      </c>
      <c r="J56" s="3">
        <v>476563903.98000002</v>
      </c>
      <c r="K56" s="3">
        <v>5505</v>
      </c>
      <c r="L56" s="3">
        <v>84925</v>
      </c>
      <c r="M56" s="3">
        <v>85865</v>
      </c>
    </row>
    <row r="57" spans="1:13" x14ac:dyDescent="0.25">
      <c r="A57" s="2">
        <v>105</v>
      </c>
      <c r="B57" s="2" t="s">
        <v>56</v>
      </c>
      <c r="C57" s="2" t="s">
        <v>18</v>
      </c>
      <c r="D57" s="2" t="s">
        <v>17</v>
      </c>
      <c r="E57" s="3">
        <v>2949</v>
      </c>
      <c r="F57" s="3">
        <v>0</v>
      </c>
      <c r="G57" s="3">
        <v>969</v>
      </c>
      <c r="H57" s="3">
        <v>1980</v>
      </c>
      <c r="I57" s="3">
        <v>2949</v>
      </c>
      <c r="J57" s="3">
        <v>17894246.899999999</v>
      </c>
      <c r="K57" s="3">
        <v>411</v>
      </c>
      <c r="L57" s="3">
        <v>2614</v>
      </c>
      <c r="M57" s="3">
        <v>2865</v>
      </c>
    </row>
    <row r="58" spans="1:13" x14ac:dyDescent="0.25">
      <c r="A58" s="2">
        <v>107</v>
      </c>
      <c r="B58" s="2" t="s">
        <v>56</v>
      </c>
      <c r="C58" s="2" t="s">
        <v>19</v>
      </c>
      <c r="D58" s="2" t="s">
        <v>17</v>
      </c>
      <c r="E58" s="3">
        <v>0</v>
      </c>
      <c r="F58" s="3">
        <v>1420</v>
      </c>
      <c r="G58" s="3">
        <v>1104</v>
      </c>
      <c r="H58" s="3">
        <v>316</v>
      </c>
      <c r="I58" s="3">
        <v>1420</v>
      </c>
      <c r="J58" s="3">
        <v>4633633</v>
      </c>
      <c r="K58" s="3">
        <v>321</v>
      </c>
      <c r="L58" s="3">
        <v>1378</v>
      </c>
      <c r="M58" s="3">
        <v>1418</v>
      </c>
    </row>
    <row r="59" spans="1:13" x14ac:dyDescent="0.25">
      <c r="A59" s="2">
        <v>110</v>
      </c>
      <c r="B59" s="2" t="s">
        <v>56</v>
      </c>
      <c r="C59" s="2" t="s">
        <v>20</v>
      </c>
      <c r="D59" s="2" t="s">
        <v>17</v>
      </c>
      <c r="E59" s="3">
        <v>0</v>
      </c>
      <c r="F59" s="3">
        <v>5880</v>
      </c>
      <c r="G59" s="3">
        <v>2726</v>
      </c>
      <c r="H59" s="3">
        <v>3154</v>
      </c>
      <c r="I59" s="3">
        <v>5880</v>
      </c>
      <c r="J59" s="3">
        <v>50975020.270000003</v>
      </c>
      <c r="K59" s="3">
        <v>590</v>
      </c>
      <c r="L59" s="3">
        <v>4693</v>
      </c>
      <c r="M59" s="3">
        <v>5705</v>
      </c>
    </row>
    <row r="60" spans="1:13" x14ac:dyDescent="0.25">
      <c r="A60" s="2">
        <v>112</v>
      </c>
      <c r="B60" s="2" t="s">
        <v>56</v>
      </c>
      <c r="C60" s="2" t="s">
        <v>21</v>
      </c>
      <c r="D60" s="2" t="s">
        <v>17</v>
      </c>
      <c r="E60" s="3">
        <v>40134</v>
      </c>
      <c r="F60" s="3">
        <v>5437</v>
      </c>
      <c r="G60" s="3">
        <v>15884</v>
      </c>
      <c r="H60" s="3">
        <v>29687</v>
      </c>
      <c r="I60" s="3">
        <v>45571</v>
      </c>
      <c r="J60" s="3">
        <v>190888596.11000001</v>
      </c>
      <c r="K60" s="3">
        <v>5551</v>
      </c>
      <c r="L60" s="3">
        <v>18657</v>
      </c>
      <c r="M60" s="3">
        <v>36049</v>
      </c>
    </row>
    <row r="61" spans="1:13" x14ac:dyDescent="0.25">
      <c r="A61" s="2">
        <v>115</v>
      </c>
      <c r="B61" s="2" t="s">
        <v>56</v>
      </c>
      <c r="C61" s="2" t="s">
        <v>24</v>
      </c>
      <c r="D61" s="2" t="s">
        <v>15</v>
      </c>
      <c r="E61" s="3">
        <v>545</v>
      </c>
      <c r="F61" s="3">
        <v>8292</v>
      </c>
      <c r="G61" s="3">
        <v>1669</v>
      </c>
      <c r="H61" s="3">
        <v>7168</v>
      </c>
      <c r="I61" s="3">
        <v>8837</v>
      </c>
      <c r="J61" s="3">
        <v>26520544.75</v>
      </c>
      <c r="K61" s="3">
        <v>3558</v>
      </c>
      <c r="L61" s="3">
        <v>8837</v>
      </c>
      <c r="M61" s="3">
        <v>5770</v>
      </c>
    </row>
    <row r="62" spans="1:13" x14ac:dyDescent="0.25">
      <c r="A62" s="2">
        <v>116</v>
      </c>
      <c r="B62" s="2" t="s">
        <v>56</v>
      </c>
      <c r="C62" s="2" t="s">
        <v>25</v>
      </c>
      <c r="D62" s="2" t="s">
        <v>15</v>
      </c>
      <c r="E62" s="3">
        <v>8945</v>
      </c>
      <c r="F62" s="3">
        <v>6427</v>
      </c>
      <c r="G62" s="3">
        <v>7268</v>
      </c>
      <c r="H62" s="3">
        <v>8104</v>
      </c>
      <c r="I62" s="3">
        <v>15372</v>
      </c>
      <c r="J62" s="3">
        <v>36214357.270000003</v>
      </c>
      <c r="K62" s="3">
        <v>3142</v>
      </c>
      <c r="L62" s="3">
        <v>14502</v>
      </c>
      <c r="M62" s="3">
        <v>13633</v>
      </c>
    </row>
    <row r="63" spans="1:13" x14ac:dyDescent="0.25">
      <c r="A63" s="2">
        <v>117</v>
      </c>
      <c r="B63" s="2" t="s">
        <v>56</v>
      </c>
      <c r="C63" s="2" t="s">
        <v>26</v>
      </c>
      <c r="D63" s="2" t="s">
        <v>15</v>
      </c>
      <c r="E63" s="3">
        <v>0</v>
      </c>
      <c r="F63" s="3">
        <v>1209</v>
      </c>
      <c r="G63" s="3">
        <v>732</v>
      </c>
      <c r="H63" s="3">
        <v>477</v>
      </c>
      <c r="I63" s="3">
        <v>1209</v>
      </c>
      <c r="J63" s="3">
        <v>5225574.5199999996</v>
      </c>
      <c r="K63" s="3">
        <v>423</v>
      </c>
      <c r="L63" s="3">
        <v>548</v>
      </c>
      <c r="M63" s="3">
        <v>605</v>
      </c>
    </row>
    <row r="64" spans="1:13" x14ac:dyDescent="0.25">
      <c r="A64" s="2">
        <v>118</v>
      </c>
      <c r="B64" s="2" t="s">
        <v>56</v>
      </c>
      <c r="C64" s="2" t="s">
        <v>27</v>
      </c>
      <c r="D64" s="2" t="s">
        <v>17</v>
      </c>
      <c r="E64" s="3">
        <v>0</v>
      </c>
      <c r="F64" s="3">
        <v>1537</v>
      </c>
      <c r="G64" s="3">
        <v>860</v>
      </c>
      <c r="H64" s="3">
        <v>677</v>
      </c>
      <c r="I64" s="3">
        <v>1537</v>
      </c>
      <c r="J64" s="3">
        <v>6699950.0199999996</v>
      </c>
      <c r="K64" s="3">
        <v>41</v>
      </c>
      <c r="L64" s="3">
        <v>1014</v>
      </c>
      <c r="M64" s="3">
        <v>1042</v>
      </c>
    </row>
    <row r="65" spans="1:13" x14ac:dyDescent="0.25">
      <c r="A65" s="2">
        <v>122</v>
      </c>
      <c r="B65" s="2" t="s">
        <v>56</v>
      </c>
      <c r="C65" s="2" t="s">
        <v>29</v>
      </c>
      <c r="D65" s="2" t="s">
        <v>15</v>
      </c>
      <c r="E65" s="3">
        <v>0</v>
      </c>
      <c r="F65" s="3">
        <v>21</v>
      </c>
      <c r="G65" s="3">
        <v>18</v>
      </c>
      <c r="H65" s="3">
        <v>3</v>
      </c>
      <c r="I65" s="3">
        <v>21</v>
      </c>
      <c r="J65" s="3">
        <v>109297.66</v>
      </c>
      <c r="K65" s="3">
        <v>2</v>
      </c>
      <c r="L65" s="3">
        <v>21</v>
      </c>
      <c r="M65" s="3">
        <v>0</v>
      </c>
    </row>
    <row r="66" spans="1:13" x14ac:dyDescent="0.25">
      <c r="A66" s="2">
        <v>126</v>
      </c>
      <c r="B66" s="2" t="s">
        <v>56</v>
      </c>
      <c r="C66" s="2" t="s">
        <v>31</v>
      </c>
      <c r="D66" s="2" t="s">
        <v>15</v>
      </c>
      <c r="E66" s="3">
        <v>0</v>
      </c>
      <c r="F66" s="3">
        <v>117</v>
      </c>
      <c r="G66" s="3">
        <v>94</v>
      </c>
      <c r="H66" s="3">
        <v>23</v>
      </c>
      <c r="I66" s="3">
        <v>117</v>
      </c>
      <c r="J66" s="3">
        <v>213685.07</v>
      </c>
      <c r="K66" s="3">
        <v>75</v>
      </c>
      <c r="L66" s="3">
        <v>100</v>
      </c>
      <c r="M66" s="3">
        <v>117</v>
      </c>
    </row>
    <row r="67" spans="1:13" x14ac:dyDescent="0.25">
      <c r="A67" s="2">
        <v>128</v>
      </c>
      <c r="B67" s="2" t="s">
        <v>56</v>
      </c>
      <c r="C67" s="2" t="s">
        <v>33</v>
      </c>
      <c r="D67" s="2" t="s">
        <v>17</v>
      </c>
      <c r="E67" s="3">
        <v>15415</v>
      </c>
      <c r="F67" s="3">
        <v>11796</v>
      </c>
      <c r="G67" s="3">
        <v>13603</v>
      </c>
      <c r="H67" s="3">
        <v>13608</v>
      </c>
      <c r="I67" s="3">
        <v>27211</v>
      </c>
      <c r="J67" s="3">
        <v>124641218.06</v>
      </c>
      <c r="K67" s="3">
        <v>5974</v>
      </c>
      <c r="L67" s="3">
        <v>22849</v>
      </c>
      <c r="M67" s="3">
        <v>26392</v>
      </c>
    </row>
    <row r="68" spans="1:13" x14ac:dyDescent="0.25">
      <c r="A68" s="2">
        <v>132</v>
      </c>
      <c r="B68" s="2" t="s">
        <v>56</v>
      </c>
      <c r="C68" s="2" t="s">
        <v>36</v>
      </c>
      <c r="D68" s="2" t="s">
        <v>17</v>
      </c>
      <c r="E68" s="3">
        <v>183854</v>
      </c>
      <c r="F68" s="3">
        <v>20158</v>
      </c>
      <c r="G68" s="3">
        <v>93647</v>
      </c>
      <c r="H68" s="3">
        <v>110365</v>
      </c>
      <c r="I68" s="3">
        <v>204012</v>
      </c>
      <c r="J68" s="3">
        <v>1101391340.01</v>
      </c>
      <c r="K68" s="3">
        <v>5335</v>
      </c>
      <c r="L68" s="3">
        <v>172017</v>
      </c>
      <c r="M68" s="3">
        <v>187644</v>
      </c>
    </row>
    <row r="69" spans="1:13" x14ac:dyDescent="0.25">
      <c r="A69" s="2">
        <v>133</v>
      </c>
      <c r="B69" s="2" t="s">
        <v>56</v>
      </c>
      <c r="C69" s="2" t="s">
        <v>36</v>
      </c>
      <c r="D69" s="2" t="s">
        <v>37</v>
      </c>
      <c r="E69" s="3">
        <v>174089</v>
      </c>
      <c r="F69" s="3">
        <v>62720</v>
      </c>
      <c r="G69" s="3">
        <v>103449</v>
      </c>
      <c r="H69" s="3">
        <v>133360</v>
      </c>
      <c r="I69" s="3">
        <v>236809</v>
      </c>
      <c r="J69" s="3">
        <v>869385757.62</v>
      </c>
      <c r="K69" s="3">
        <v>15615</v>
      </c>
      <c r="L69" s="3">
        <v>117003</v>
      </c>
      <c r="M69" s="3">
        <v>213191</v>
      </c>
    </row>
    <row r="70" spans="1:13" x14ac:dyDescent="0.25">
      <c r="A70" s="2">
        <v>134</v>
      </c>
      <c r="B70" s="2" t="s">
        <v>56</v>
      </c>
      <c r="C70" s="2" t="s">
        <v>38</v>
      </c>
      <c r="D70" s="2" t="s">
        <v>17</v>
      </c>
      <c r="E70" s="3">
        <v>3549</v>
      </c>
      <c r="F70" s="3">
        <v>9785</v>
      </c>
      <c r="G70" s="3">
        <v>4643</v>
      </c>
      <c r="H70" s="3">
        <v>8691</v>
      </c>
      <c r="I70" s="3">
        <v>13334</v>
      </c>
      <c r="J70" s="3">
        <v>79353862</v>
      </c>
      <c r="K70" s="3">
        <v>1387</v>
      </c>
      <c r="L70" s="3">
        <v>10056</v>
      </c>
      <c r="M70" s="3">
        <v>13267</v>
      </c>
    </row>
    <row r="71" spans="1:13" x14ac:dyDescent="0.25">
      <c r="A71" s="2">
        <v>135</v>
      </c>
      <c r="B71" s="2" t="s">
        <v>56</v>
      </c>
      <c r="C71" s="2" t="s">
        <v>39</v>
      </c>
      <c r="D71" s="2" t="s">
        <v>17</v>
      </c>
      <c r="E71" s="3">
        <v>0</v>
      </c>
      <c r="F71" s="3">
        <v>4551</v>
      </c>
      <c r="G71" s="3">
        <v>1805</v>
      </c>
      <c r="H71" s="3">
        <v>2746</v>
      </c>
      <c r="I71" s="3">
        <v>4551</v>
      </c>
      <c r="J71" s="3">
        <v>28661607.199999999</v>
      </c>
      <c r="K71" s="3">
        <v>693</v>
      </c>
      <c r="L71" s="3">
        <v>2040</v>
      </c>
      <c r="M71" s="3">
        <v>4366</v>
      </c>
    </row>
    <row r="72" spans="1:13" x14ac:dyDescent="0.25">
      <c r="A72" s="2">
        <v>137</v>
      </c>
      <c r="B72" s="2" t="s">
        <v>56</v>
      </c>
      <c r="C72" s="2" t="s">
        <v>40</v>
      </c>
      <c r="D72" s="2" t="s">
        <v>15</v>
      </c>
      <c r="E72" s="3">
        <v>0</v>
      </c>
      <c r="F72" s="3">
        <v>46</v>
      </c>
      <c r="G72" s="3">
        <v>28</v>
      </c>
      <c r="H72" s="3">
        <v>18</v>
      </c>
      <c r="I72" s="3">
        <v>46</v>
      </c>
      <c r="J72" s="3">
        <v>1498195.81</v>
      </c>
      <c r="K72" s="3">
        <v>1</v>
      </c>
      <c r="L72" s="3">
        <v>46</v>
      </c>
      <c r="M72" s="3">
        <v>45</v>
      </c>
    </row>
    <row r="73" spans="1:13" x14ac:dyDescent="0.25">
      <c r="A73" s="2">
        <v>138</v>
      </c>
      <c r="B73" s="2" t="s">
        <v>57</v>
      </c>
      <c r="C73" s="2" t="s">
        <v>14</v>
      </c>
      <c r="D73" s="2" t="s">
        <v>15</v>
      </c>
      <c r="E73" s="3">
        <v>0</v>
      </c>
      <c r="F73" s="3">
        <v>693</v>
      </c>
      <c r="G73" s="3">
        <v>372</v>
      </c>
      <c r="H73" s="3">
        <v>321</v>
      </c>
      <c r="I73" s="3">
        <v>693</v>
      </c>
      <c r="J73" s="3">
        <v>11623603</v>
      </c>
      <c r="K73" s="3">
        <v>37</v>
      </c>
      <c r="L73" s="3">
        <v>410</v>
      </c>
      <c r="M73" s="3">
        <v>600</v>
      </c>
    </row>
    <row r="74" spans="1:13" x14ac:dyDescent="0.25">
      <c r="A74" s="2">
        <v>139</v>
      </c>
      <c r="B74" s="2" t="s">
        <v>57</v>
      </c>
      <c r="C74" s="2" t="s">
        <v>16</v>
      </c>
      <c r="D74" s="2" t="s">
        <v>17</v>
      </c>
      <c r="E74" s="3">
        <v>135126</v>
      </c>
      <c r="F74" s="3">
        <v>0</v>
      </c>
      <c r="G74" s="3">
        <v>74782</v>
      </c>
      <c r="H74" s="3">
        <v>60344</v>
      </c>
      <c r="I74" s="3">
        <v>135126</v>
      </c>
      <c r="J74" s="3">
        <v>980614883.89999998</v>
      </c>
      <c r="K74" s="3">
        <v>5675</v>
      </c>
      <c r="L74" s="3">
        <v>129710</v>
      </c>
      <c r="M74" s="3">
        <v>133877</v>
      </c>
    </row>
    <row r="75" spans="1:13" x14ac:dyDescent="0.25">
      <c r="A75" s="2">
        <v>141</v>
      </c>
      <c r="B75" s="2" t="s">
        <v>57</v>
      </c>
      <c r="C75" s="2" t="s">
        <v>18</v>
      </c>
      <c r="D75" s="2" t="s">
        <v>17</v>
      </c>
      <c r="E75" s="3">
        <v>7452</v>
      </c>
      <c r="F75" s="3">
        <v>0</v>
      </c>
      <c r="G75" s="3">
        <v>4130</v>
      </c>
      <c r="H75" s="3">
        <v>3322</v>
      </c>
      <c r="I75" s="3">
        <v>7452</v>
      </c>
      <c r="J75" s="3">
        <v>61629119.960000001</v>
      </c>
      <c r="K75" s="3">
        <v>399</v>
      </c>
      <c r="L75" s="3">
        <v>6278</v>
      </c>
      <c r="M75" s="3">
        <v>7340</v>
      </c>
    </row>
    <row r="76" spans="1:13" x14ac:dyDescent="0.25">
      <c r="A76" s="2">
        <v>143</v>
      </c>
      <c r="B76" s="2" t="s">
        <v>57</v>
      </c>
      <c r="C76" s="2" t="s">
        <v>19</v>
      </c>
      <c r="D76" s="2" t="s">
        <v>17</v>
      </c>
      <c r="E76" s="3">
        <v>1763</v>
      </c>
      <c r="F76" s="3">
        <v>0</v>
      </c>
      <c r="G76" s="3">
        <v>836</v>
      </c>
      <c r="H76" s="3">
        <v>927</v>
      </c>
      <c r="I76" s="3">
        <v>1763</v>
      </c>
      <c r="J76" s="3">
        <v>10343068</v>
      </c>
      <c r="K76" s="3">
        <v>94</v>
      </c>
      <c r="L76" s="3">
        <v>1570</v>
      </c>
      <c r="M76" s="3">
        <v>1685</v>
      </c>
    </row>
    <row r="77" spans="1:13" x14ac:dyDescent="0.25">
      <c r="A77" s="2">
        <v>145</v>
      </c>
      <c r="B77" s="2" t="s">
        <v>57</v>
      </c>
      <c r="C77" s="2" t="s">
        <v>20</v>
      </c>
      <c r="D77" s="2" t="s">
        <v>17</v>
      </c>
      <c r="E77" s="3">
        <v>4980</v>
      </c>
      <c r="F77" s="3">
        <v>0</v>
      </c>
      <c r="G77" s="3">
        <v>2733</v>
      </c>
      <c r="H77" s="3">
        <v>2247</v>
      </c>
      <c r="I77" s="3">
        <v>4980</v>
      </c>
      <c r="J77" s="3">
        <v>24364357.510000002</v>
      </c>
      <c r="K77" s="3">
        <v>1195</v>
      </c>
      <c r="L77" s="3">
        <v>3083</v>
      </c>
      <c r="M77" s="3">
        <v>4482</v>
      </c>
    </row>
    <row r="78" spans="1:13" x14ac:dyDescent="0.25">
      <c r="A78" s="2">
        <v>147</v>
      </c>
      <c r="B78" s="2" t="s">
        <v>57</v>
      </c>
      <c r="C78" s="2" t="s">
        <v>21</v>
      </c>
      <c r="D78" s="2" t="s">
        <v>17</v>
      </c>
      <c r="E78" s="3">
        <v>1970</v>
      </c>
      <c r="F78" s="3">
        <v>0</v>
      </c>
      <c r="G78" s="3">
        <v>840</v>
      </c>
      <c r="H78" s="3">
        <v>1130</v>
      </c>
      <c r="I78" s="3">
        <v>1970</v>
      </c>
      <c r="J78" s="3">
        <v>11547589.439999999</v>
      </c>
      <c r="K78" s="3">
        <v>236</v>
      </c>
      <c r="L78" s="3">
        <v>1071</v>
      </c>
      <c r="M78" s="3">
        <v>1719</v>
      </c>
    </row>
    <row r="79" spans="1:13" x14ac:dyDescent="0.25">
      <c r="A79" s="2">
        <v>150</v>
      </c>
      <c r="B79" s="2" t="s">
        <v>57</v>
      </c>
      <c r="C79" s="2" t="s">
        <v>24</v>
      </c>
      <c r="D79" s="2" t="s">
        <v>15</v>
      </c>
      <c r="E79" s="3">
        <v>0</v>
      </c>
      <c r="F79" s="3">
        <v>3103</v>
      </c>
      <c r="G79" s="3">
        <v>1444</v>
      </c>
      <c r="H79" s="3">
        <v>1659</v>
      </c>
      <c r="I79" s="3">
        <v>3103</v>
      </c>
      <c r="J79" s="3">
        <v>31512669.670000002</v>
      </c>
      <c r="K79" s="3">
        <v>1151</v>
      </c>
      <c r="L79" s="3">
        <v>3103</v>
      </c>
      <c r="M79" s="3">
        <v>2193</v>
      </c>
    </row>
    <row r="80" spans="1:13" x14ac:dyDescent="0.25">
      <c r="A80" s="2">
        <v>151</v>
      </c>
      <c r="B80" s="2" t="s">
        <v>57</v>
      </c>
      <c r="C80" s="2" t="s">
        <v>25</v>
      </c>
      <c r="D80" s="2" t="s">
        <v>15</v>
      </c>
      <c r="E80" s="3">
        <v>68809</v>
      </c>
      <c r="F80" s="3">
        <v>4027</v>
      </c>
      <c r="G80" s="3">
        <v>39899</v>
      </c>
      <c r="H80" s="3">
        <v>32937</v>
      </c>
      <c r="I80" s="3">
        <v>72836</v>
      </c>
      <c r="J80" s="3">
        <v>129293569.94</v>
      </c>
      <c r="K80" s="3">
        <v>11853</v>
      </c>
      <c r="L80" s="3">
        <v>71587</v>
      </c>
      <c r="M80" s="3">
        <v>71430</v>
      </c>
    </row>
    <row r="81" spans="1:13" x14ac:dyDescent="0.25">
      <c r="A81" s="2">
        <v>152</v>
      </c>
      <c r="B81" s="2" t="s">
        <v>57</v>
      </c>
      <c r="C81" s="2" t="s">
        <v>26</v>
      </c>
      <c r="D81" s="2" t="s">
        <v>15</v>
      </c>
      <c r="E81" s="3">
        <v>180</v>
      </c>
      <c r="F81" s="3">
        <v>840</v>
      </c>
      <c r="G81" s="3">
        <v>697</v>
      </c>
      <c r="H81" s="3">
        <v>323</v>
      </c>
      <c r="I81" s="3">
        <v>1020</v>
      </c>
      <c r="J81" s="3">
        <v>3788466.82</v>
      </c>
      <c r="K81" s="3">
        <v>423</v>
      </c>
      <c r="L81" s="3">
        <v>601</v>
      </c>
      <c r="M81" s="3">
        <v>400</v>
      </c>
    </row>
    <row r="82" spans="1:13" x14ac:dyDescent="0.25">
      <c r="A82" s="2">
        <v>153</v>
      </c>
      <c r="B82" s="2" t="s">
        <v>57</v>
      </c>
      <c r="C82" s="2" t="s">
        <v>27</v>
      </c>
      <c r="D82" s="2" t="s">
        <v>17</v>
      </c>
      <c r="E82" s="3">
        <v>1466</v>
      </c>
      <c r="F82" s="3">
        <v>0</v>
      </c>
      <c r="G82" s="3">
        <v>451</v>
      </c>
      <c r="H82" s="3">
        <v>1015</v>
      </c>
      <c r="I82" s="3">
        <v>1466</v>
      </c>
      <c r="J82" s="3">
        <v>9871910.4600000009</v>
      </c>
      <c r="K82" s="3">
        <v>49</v>
      </c>
      <c r="L82" s="3">
        <v>1048</v>
      </c>
      <c r="M82" s="3">
        <v>1035</v>
      </c>
    </row>
    <row r="83" spans="1:13" x14ac:dyDescent="0.25">
      <c r="A83" s="2">
        <v>155</v>
      </c>
      <c r="B83" s="2" t="s">
        <v>57</v>
      </c>
      <c r="C83" s="2" t="s">
        <v>28</v>
      </c>
      <c r="D83" s="2" t="s">
        <v>17</v>
      </c>
      <c r="E83" s="3">
        <v>0</v>
      </c>
      <c r="F83" s="3">
        <v>4261</v>
      </c>
      <c r="G83" s="3">
        <v>2172</v>
      </c>
      <c r="H83" s="3">
        <v>2089</v>
      </c>
      <c r="I83" s="3">
        <v>4261</v>
      </c>
      <c r="J83" s="3">
        <v>20203713.960000001</v>
      </c>
      <c r="K83" s="3">
        <v>46</v>
      </c>
      <c r="L83" s="3">
        <v>4253</v>
      </c>
      <c r="M83" s="3">
        <v>4258</v>
      </c>
    </row>
    <row r="84" spans="1:13" x14ac:dyDescent="0.25">
      <c r="A84" s="2">
        <v>157</v>
      </c>
      <c r="B84" s="2" t="s">
        <v>57</v>
      </c>
      <c r="C84" s="2" t="s">
        <v>29</v>
      </c>
      <c r="D84" s="2" t="s">
        <v>15</v>
      </c>
      <c r="E84" s="3">
        <v>0</v>
      </c>
      <c r="F84" s="3">
        <v>220</v>
      </c>
      <c r="G84" s="3">
        <v>181</v>
      </c>
      <c r="H84" s="3">
        <v>39</v>
      </c>
      <c r="I84" s="3">
        <v>220</v>
      </c>
      <c r="J84" s="3">
        <v>1578561.59</v>
      </c>
      <c r="K84" s="3">
        <v>3</v>
      </c>
      <c r="L84" s="3">
        <v>220</v>
      </c>
      <c r="M84" s="3">
        <v>75</v>
      </c>
    </row>
    <row r="85" spans="1:13" x14ac:dyDescent="0.25">
      <c r="A85" s="2">
        <v>161</v>
      </c>
      <c r="B85" s="2" t="s">
        <v>57</v>
      </c>
      <c r="C85" s="2" t="s">
        <v>31</v>
      </c>
      <c r="D85" s="2" t="s">
        <v>15</v>
      </c>
      <c r="E85" s="3">
        <v>1212</v>
      </c>
      <c r="F85" s="3">
        <v>0</v>
      </c>
      <c r="G85" s="3">
        <v>1069</v>
      </c>
      <c r="H85" s="3">
        <v>143</v>
      </c>
      <c r="I85" s="3">
        <v>1212</v>
      </c>
      <c r="J85" s="3">
        <v>3394656.15</v>
      </c>
      <c r="K85" s="3">
        <v>312</v>
      </c>
      <c r="L85" s="3">
        <v>1125</v>
      </c>
      <c r="M85" s="3">
        <v>1185</v>
      </c>
    </row>
    <row r="86" spans="1:13" x14ac:dyDescent="0.25">
      <c r="A86" s="2">
        <v>163</v>
      </c>
      <c r="B86" s="2" t="s">
        <v>57</v>
      </c>
      <c r="C86" s="2" t="s">
        <v>33</v>
      </c>
      <c r="D86" s="2" t="s">
        <v>17</v>
      </c>
      <c r="E86" s="3">
        <v>38219</v>
      </c>
      <c r="F86" s="3">
        <v>0</v>
      </c>
      <c r="G86" s="3">
        <v>15372</v>
      </c>
      <c r="H86" s="3">
        <v>22847</v>
      </c>
      <c r="I86" s="3">
        <v>38219</v>
      </c>
      <c r="J86" s="3">
        <v>204246513.16999999</v>
      </c>
      <c r="K86" s="3">
        <v>5106</v>
      </c>
      <c r="L86" s="3">
        <v>27731</v>
      </c>
      <c r="M86" s="3">
        <v>37479</v>
      </c>
    </row>
    <row r="87" spans="1:13" x14ac:dyDescent="0.25">
      <c r="A87" s="2">
        <v>167</v>
      </c>
      <c r="B87" s="2" t="s">
        <v>57</v>
      </c>
      <c r="C87" s="2" t="s">
        <v>36</v>
      </c>
      <c r="D87" s="2" t="s">
        <v>17</v>
      </c>
      <c r="E87" s="3">
        <v>550317</v>
      </c>
      <c r="F87" s="3">
        <v>0</v>
      </c>
      <c r="G87" s="3">
        <v>255339</v>
      </c>
      <c r="H87" s="3">
        <v>294978</v>
      </c>
      <c r="I87" s="3">
        <v>550317</v>
      </c>
      <c r="J87" s="3">
        <v>2735004533.1199999</v>
      </c>
      <c r="K87" s="3">
        <v>13766</v>
      </c>
      <c r="L87" s="3">
        <v>487812</v>
      </c>
      <c r="M87" s="3">
        <v>511207</v>
      </c>
    </row>
    <row r="88" spans="1:13" x14ac:dyDescent="0.25">
      <c r="A88" s="2">
        <v>168</v>
      </c>
      <c r="B88" s="2" t="s">
        <v>57</v>
      </c>
      <c r="C88" s="2" t="s">
        <v>36</v>
      </c>
      <c r="D88" s="2" t="s">
        <v>37</v>
      </c>
      <c r="E88" s="3">
        <v>192605</v>
      </c>
      <c r="F88" s="3">
        <v>26389</v>
      </c>
      <c r="G88" s="3">
        <v>100369</v>
      </c>
      <c r="H88" s="3">
        <v>118625</v>
      </c>
      <c r="I88" s="3">
        <v>218994</v>
      </c>
      <c r="J88" s="3">
        <v>1307358955.8</v>
      </c>
      <c r="K88" s="3">
        <v>26235</v>
      </c>
      <c r="L88" s="3">
        <v>116767</v>
      </c>
      <c r="M88" s="3">
        <v>213267</v>
      </c>
    </row>
    <row r="89" spans="1:13" x14ac:dyDescent="0.25">
      <c r="A89" s="2">
        <v>170</v>
      </c>
      <c r="B89" s="2" t="s">
        <v>57</v>
      </c>
      <c r="C89" s="2" t="s">
        <v>38</v>
      </c>
      <c r="D89" s="2" t="s">
        <v>17</v>
      </c>
      <c r="E89" s="3">
        <v>3</v>
      </c>
      <c r="F89" s="3">
        <v>8669</v>
      </c>
      <c r="G89" s="3">
        <v>3041</v>
      </c>
      <c r="H89" s="3">
        <v>5631</v>
      </c>
      <c r="I89" s="3">
        <v>8672</v>
      </c>
      <c r="J89" s="3">
        <v>47900422</v>
      </c>
      <c r="K89" s="3">
        <v>739</v>
      </c>
      <c r="L89" s="3">
        <v>6009</v>
      </c>
      <c r="M89" s="3">
        <v>8435</v>
      </c>
    </row>
    <row r="90" spans="1:13" x14ac:dyDescent="0.25">
      <c r="A90" s="2">
        <v>171</v>
      </c>
      <c r="B90" s="2" t="s">
        <v>57</v>
      </c>
      <c r="C90" s="2" t="s">
        <v>39</v>
      </c>
      <c r="D90" s="2" t="s">
        <v>17</v>
      </c>
      <c r="E90" s="3">
        <v>4674</v>
      </c>
      <c r="F90" s="3">
        <v>0</v>
      </c>
      <c r="G90" s="3">
        <v>2127</v>
      </c>
      <c r="H90" s="3">
        <v>2547</v>
      </c>
      <c r="I90" s="3">
        <v>4674</v>
      </c>
      <c r="J90" s="3">
        <v>37864113.560000002</v>
      </c>
      <c r="K90" s="3">
        <v>829</v>
      </c>
      <c r="L90" s="3">
        <v>3274</v>
      </c>
      <c r="M90" s="3">
        <v>4174</v>
      </c>
    </row>
    <row r="91" spans="1:13" x14ac:dyDescent="0.25">
      <c r="A91" s="2">
        <v>173</v>
      </c>
      <c r="B91" s="2" t="s">
        <v>57</v>
      </c>
      <c r="C91" s="2" t="s">
        <v>40</v>
      </c>
      <c r="D91" s="2" t="s">
        <v>15</v>
      </c>
      <c r="E91" s="3">
        <v>13</v>
      </c>
      <c r="F91" s="3">
        <v>0</v>
      </c>
      <c r="G91" s="3">
        <v>3</v>
      </c>
      <c r="H91" s="3">
        <v>10</v>
      </c>
      <c r="I91" s="3">
        <v>13</v>
      </c>
      <c r="J91" s="3">
        <v>345343.98</v>
      </c>
      <c r="K91" s="3">
        <v>1</v>
      </c>
      <c r="L91" s="3">
        <v>13</v>
      </c>
      <c r="M91" s="3">
        <v>10</v>
      </c>
    </row>
    <row r="92" spans="1:13" x14ac:dyDescent="0.25">
      <c r="A92" s="2">
        <v>174</v>
      </c>
      <c r="B92" s="2" t="s">
        <v>58</v>
      </c>
      <c r="C92" s="2" t="s">
        <v>14</v>
      </c>
      <c r="D92" s="2" t="s">
        <v>15</v>
      </c>
      <c r="E92" s="3">
        <v>30</v>
      </c>
      <c r="F92" s="3">
        <v>1158</v>
      </c>
      <c r="G92" s="3">
        <v>696</v>
      </c>
      <c r="H92" s="3">
        <v>492</v>
      </c>
      <c r="I92" s="3">
        <v>1188</v>
      </c>
      <c r="J92" s="3">
        <v>9489980</v>
      </c>
      <c r="K92" s="3">
        <v>126</v>
      </c>
      <c r="L92" s="3">
        <v>847</v>
      </c>
      <c r="M92" s="3">
        <v>1049</v>
      </c>
    </row>
    <row r="93" spans="1:13" x14ac:dyDescent="0.25">
      <c r="A93" s="2">
        <v>175</v>
      </c>
      <c r="B93" s="2" t="s">
        <v>58</v>
      </c>
      <c r="C93" s="2" t="s">
        <v>16</v>
      </c>
      <c r="D93" s="2" t="s">
        <v>17</v>
      </c>
      <c r="E93" s="3">
        <v>100602</v>
      </c>
      <c r="F93" s="3">
        <v>58283</v>
      </c>
      <c r="G93" s="3">
        <v>76458</v>
      </c>
      <c r="H93" s="3">
        <v>82427</v>
      </c>
      <c r="I93" s="3">
        <v>158885</v>
      </c>
      <c r="J93" s="3">
        <v>1247683771.4400001</v>
      </c>
      <c r="K93" s="3">
        <v>8840</v>
      </c>
      <c r="L93" s="3">
        <v>154941</v>
      </c>
      <c r="M93" s="3">
        <v>155484</v>
      </c>
    </row>
    <row r="94" spans="1:13" x14ac:dyDescent="0.25">
      <c r="A94" s="2">
        <v>177</v>
      </c>
      <c r="B94" s="2" t="s">
        <v>58</v>
      </c>
      <c r="C94" s="2" t="s">
        <v>18</v>
      </c>
      <c r="D94" s="2" t="s">
        <v>17</v>
      </c>
      <c r="E94" s="3">
        <v>0</v>
      </c>
      <c r="F94" s="3">
        <v>1196</v>
      </c>
      <c r="G94" s="3">
        <v>735</v>
      </c>
      <c r="H94" s="3">
        <v>461</v>
      </c>
      <c r="I94" s="3">
        <v>1196</v>
      </c>
      <c r="J94" s="3">
        <v>2875908.18</v>
      </c>
      <c r="K94" s="3">
        <v>210</v>
      </c>
      <c r="L94" s="3">
        <v>880</v>
      </c>
      <c r="M94" s="3">
        <v>1192</v>
      </c>
    </row>
    <row r="95" spans="1:13" x14ac:dyDescent="0.25">
      <c r="A95" s="2">
        <v>181</v>
      </c>
      <c r="B95" s="2" t="s">
        <v>58</v>
      </c>
      <c r="C95" s="2" t="s">
        <v>20</v>
      </c>
      <c r="D95" s="2" t="s">
        <v>17</v>
      </c>
      <c r="E95" s="3">
        <v>7238</v>
      </c>
      <c r="F95" s="3">
        <v>9330</v>
      </c>
      <c r="G95" s="3">
        <v>5643</v>
      </c>
      <c r="H95" s="3">
        <v>10925</v>
      </c>
      <c r="I95" s="3">
        <v>16568</v>
      </c>
      <c r="J95" s="3">
        <v>126855895.25</v>
      </c>
      <c r="K95" s="3">
        <v>2066</v>
      </c>
      <c r="L95" s="3">
        <v>13161</v>
      </c>
      <c r="M95" s="3">
        <v>15609</v>
      </c>
    </row>
    <row r="96" spans="1:13" x14ac:dyDescent="0.25">
      <c r="A96" s="2">
        <v>184</v>
      </c>
      <c r="B96" s="2" t="s">
        <v>58</v>
      </c>
      <c r="C96" s="2" t="s">
        <v>22</v>
      </c>
      <c r="D96" s="2" t="s">
        <v>15</v>
      </c>
      <c r="E96" s="3">
        <v>0</v>
      </c>
      <c r="F96" s="3">
        <v>4</v>
      </c>
      <c r="G96" s="3">
        <v>1</v>
      </c>
      <c r="H96" s="3">
        <v>3</v>
      </c>
      <c r="I96" s="3">
        <v>4</v>
      </c>
      <c r="J96" s="3">
        <v>1013.5</v>
      </c>
      <c r="K96" s="3">
        <v>0</v>
      </c>
      <c r="L96" s="3">
        <v>4</v>
      </c>
      <c r="M96" s="3">
        <v>4</v>
      </c>
    </row>
    <row r="97" spans="1:13" x14ac:dyDescent="0.25">
      <c r="A97" s="2">
        <v>186</v>
      </c>
      <c r="B97" s="2" t="s">
        <v>58</v>
      </c>
      <c r="C97" s="2" t="s">
        <v>24</v>
      </c>
      <c r="D97" s="2" t="s">
        <v>15</v>
      </c>
      <c r="E97" s="3">
        <v>0</v>
      </c>
      <c r="F97" s="3">
        <v>19368</v>
      </c>
      <c r="G97" s="3">
        <v>6845</v>
      </c>
      <c r="H97" s="3">
        <v>12523</v>
      </c>
      <c r="I97" s="3">
        <v>19368</v>
      </c>
      <c r="J97" s="3">
        <v>63505827.240000002</v>
      </c>
      <c r="K97" s="3">
        <v>7815</v>
      </c>
      <c r="L97" s="3">
        <v>19368</v>
      </c>
      <c r="M97" s="3">
        <v>13184</v>
      </c>
    </row>
    <row r="98" spans="1:13" x14ac:dyDescent="0.25">
      <c r="A98" s="2">
        <v>189</v>
      </c>
      <c r="B98" s="2" t="s">
        <v>58</v>
      </c>
      <c r="C98" s="2" t="s">
        <v>27</v>
      </c>
      <c r="D98" s="2" t="s">
        <v>17</v>
      </c>
      <c r="E98" s="3">
        <v>0</v>
      </c>
      <c r="F98" s="3">
        <v>769</v>
      </c>
      <c r="G98" s="3">
        <v>370</v>
      </c>
      <c r="H98" s="3">
        <v>399</v>
      </c>
      <c r="I98" s="3">
        <v>769</v>
      </c>
      <c r="J98" s="3">
        <v>3457174.36</v>
      </c>
      <c r="K98" s="3">
        <v>115</v>
      </c>
      <c r="L98" s="3">
        <v>577</v>
      </c>
      <c r="M98" s="3">
        <v>450</v>
      </c>
    </row>
    <row r="99" spans="1:13" x14ac:dyDescent="0.25">
      <c r="A99" s="2">
        <v>193</v>
      </c>
      <c r="B99" s="2" t="s">
        <v>58</v>
      </c>
      <c r="C99" s="2" t="s">
        <v>29</v>
      </c>
      <c r="D99" s="2" t="s">
        <v>15</v>
      </c>
      <c r="E99" s="3">
        <v>0</v>
      </c>
      <c r="F99" s="3">
        <v>16</v>
      </c>
      <c r="G99" s="3">
        <v>12</v>
      </c>
      <c r="H99" s="3">
        <v>4</v>
      </c>
      <c r="I99" s="3">
        <v>16</v>
      </c>
      <c r="J99" s="3">
        <v>99412.03</v>
      </c>
      <c r="K99" s="3">
        <v>2</v>
      </c>
      <c r="L99" s="3">
        <v>16</v>
      </c>
      <c r="M99" s="3">
        <v>1</v>
      </c>
    </row>
    <row r="100" spans="1:13" x14ac:dyDescent="0.25">
      <c r="A100" s="2">
        <v>197</v>
      </c>
      <c r="B100" s="2" t="s">
        <v>58</v>
      </c>
      <c r="C100" s="2" t="s">
        <v>31</v>
      </c>
      <c r="D100" s="2" t="s">
        <v>15</v>
      </c>
      <c r="E100" s="3">
        <v>0</v>
      </c>
      <c r="F100" s="3">
        <v>4</v>
      </c>
      <c r="G100" s="3">
        <v>4</v>
      </c>
      <c r="H100" s="3">
        <v>0</v>
      </c>
      <c r="I100" s="3">
        <v>4</v>
      </c>
      <c r="J100" s="3">
        <v>35833.01</v>
      </c>
      <c r="K100" s="3">
        <v>1</v>
      </c>
      <c r="L100" s="3">
        <v>4</v>
      </c>
      <c r="M100" s="3">
        <v>4</v>
      </c>
    </row>
    <row r="101" spans="1:13" x14ac:dyDescent="0.25">
      <c r="A101" s="2">
        <v>199</v>
      </c>
      <c r="B101" s="2" t="s">
        <v>58</v>
      </c>
      <c r="C101" s="2" t="s">
        <v>33</v>
      </c>
      <c r="D101" s="2" t="s">
        <v>17</v>
      </c>
      <c r="E101" s="3">
        <v>4636</v>
      </c>
      <c r="F101" s="3">
        <v>8553</v>
      </c>
      <c r="G101" s="3">
        <v>3279</v>
      </c>
      <c r="H101" s="3">
        <v>9910</v>
      </c>
      <c r="I101" s="3">
        <v>13189</v>
      </c>
      <c r="J101" s="3">
        <v>98008866.989999995</v>
      </c>
      <c r="K101" s="3">
        <v>2237</v>
      </c>
      <c r="L101" s="3">
        <v>8384</v>
      </c>
      <c r="M101" s="3">
        <v>12283</v>
      </c>
    </row>
    <row r="102" spans="1:13" x14ac:dyDescent="0.25">
      <c r="A102" s="2">
        <v>203</v>
      </c>
      <c r="B102" s="2" t="s">
        <v>58</v>
      </c>
      <c r="C102" s="2" t="s">
        <v>36</v>
      </c>
      <c r="D102" s="2" t="s">
        <v>17</v>
      </c>
      <c r="E102" s="3">
        <v>154655</v>
      </c>
      <c r="F102" s="3">
        <v>75472</v>
      </c>
      <c r="G102" s="3">
        <v>98528</v>
      </c>
      <c r="H102" s="3">
        <v>131599</v>
      </c>
      <c r="I102" s="3">
        <v>230127</v>
      </c>
      <c r="J102" s="3">
        <v>1428291528.25</v>
      </c>
      <c r="K102" s="3">
        <v>5282</v>
      </c>
      <c r="L102" s="3">
        <v>202358</v>
      </c>
      <c r="M102" s="3">
        <v>205731</v>
      </c>
    </row>
    <row r="103" spans="1:13" x14ac:dyDescent="0.25">
      <c r="A103" s="2">
        <v>204</v>
      </c>
      <c r="B103" s="2" t="s">
        <v>58</v>
      </c>
      <c r="C103" s="2" t="s">
        <v>36</v>
      </c>
      <c r="D103" s="2" t="s">
        <v>37</v>
      </c>
      <c r="E103" s="3">
        <v>154717</v>
      </c>
      <c r="F103" s="3">
        <v>44827</v>
      </c>
      <c r="G103" s="3">
        <v>76007</v>
      </c>
      <c r="H103" s="3">
        <v>123537</v>
      </c>
      <c r="I103" s="3">
        <v>199544</v>
      </c>
      <c r="J103" s="3">
        <v>1474635371.5699999</v>
      </c>
      <c r="K103" s="3">
        <v>18657</v>
      </c>
      <c r="L103" s="3">
        <v>2737</v>
      </c>
      <c r="M103" s="3">
        <v>191554</v>
      </c>
    </row>
    <row r="104" spans="1:13" x14ac:dyDescent="0.25">
      <c r="A104" s="2">
        <v>205</v>
      </c>
      <c r="B104" s="2" t="s">
        <v>58</v>
      </c>
      <c r="C104" s="2" t="s">
        <v>38</v>
      </c>
      <c r="D104" s="2" t="s">
        <v>17</v>
      </c>
      <c r="E104" s="3">
        <v>31</v>
      </c>
      <c r="F104" s="3">
        <v>24</v>
      </c>
      <c r="G104" s="3">
        <v>25</v>
      </c>
      <c r="H104" s="3">
        <v>30</v>
      </c>
      <c r="I104" s="3">
        <v>55</v>
      </c>
      <c r="J104" s="3">
        <v>35361</v>
      </c>
      <c r="K104" s="3">
        <v>0</v>
      </c>
      <c r="L104" s="3">
        <v>38</v>
      </c>
      <c r="M104" s="3">
        <v>55</v>
      </c>
    </row>
    <row r="105" spans="1:13" x14ac:dyDescent="0.25">
      <c r="A105" s="2">
        <v>206</v>
      </c>
      <c r="B105" s="2" t="s">
        <v>58</v>
      </c>
      <c r="C105" s="2" t="s">
        <v>39</v>
      </c>
      <c r="D105" s="2" t="s">
        <v>17</v>
      </c>
      <c r="E105" s="3">
        <v>32377</v>
      </c>
      <c r="F105" s="3">
        <v>6986</v>
      </c>
      <c r="G105" s="3">
        <v>16285</v>
      </c>
      <c r="H105" s="3">
        <v>23078</v>
      </c>
      <c r="I105" s="3">
        <v>39363</v>
      </c>
      <c r="J105" s="3">
        <v>227683468.59</v>
      </c>
      <c r="K105" s="3">
        <v>8206</v>
      </c>
      <c r="L105" s="3">
        <v>23563</v>
      </c>
      <c r="M105" s="3">
        <v>36030</v>
      </c>
    </row>
    <row r="106" spans="1:13" x14ac:dyDescent="0.25">
      <c r="A106" s="2">
        <v>208</v>
      </c>
      <c r="B106" s="2" t="s">
        <v>58</v>
      </c>
      <c r="C106" s="2" t="s">
        <v>40</v>
      </c>
      <c r="D106" s="2" t="s">
        <v>15</v>
      </c>
      <c r="E106" s="3">
        <v>153</v>
      </c>
      <c r="F106" s="3">
        <v>0</v>
      </c>
      <c r="G106" s="3">
        <v>117</v>
      </c>
      <c r="H106" s="3">
        <v>36</v>
      </c>
      <c r="I106" s="3">
        <v>153</v>
      </c>
      <c r="J106" s="3">
        <v>1558788.02</v>
      </c>
      <c r="K106" s="3">
        <v>2</v>
      </c>
      <c r="L106" s="3">
        <v>153</v>
      </c>
      <c r="M106" s="3">
        <v>150</v>
      </c>
    </row>
    <row r="107" spans="1:13" x14ac:dyDescent="0.25">
      <c r="A107" s="2">
        <v>209</v>
      </c>
      <c r="B107" s="2" t="s">
        <v>59</v>
      </c>
      <c r="C107" s="2" t="s">
        <v>14</v>
      </c>
      <c r="D107" s="2" t="s">
        <v>15</v>
      </c>
      <c r="E107" s="3">
        <v>0</v>
      </c>
      <c r="F107" s="3">
        <v>2458</v>
      </c>
      <c r="G107" s="3">
        <v>1055</v>
      </c>
      <c r="H107" s="3">
        <v>1403</v>
      </c>
      <c r="I107" s="3">
        <v>2458</v>
      </c>
      <c r="J107" s="3">
        <v>33397693</v>
      </c>
      <c r="K107" s="3">
        <v>186</v>
      </c>
      <c r="L107" s="3">
        <v>1264</v>
      </c>
      <c r="M107" s="3">
        <v>1989</v>
      </c>
    </row>
    <row r="108" spans="1:13" x14ac:dyDescent="0.25">
      <c r="A108" s="2">
        <v>210</v>
      </c>
      <c r="B108" s="2" t="s">
        <v>59</v>
      </c>
      <c r="C108" s="2" t="s">
        <v>16</v>
      </c>
      <c r="D108" s="2" t="s">
        <v>17</v>
      </c>
      <c r="E108" s="3">
        <v>92637</v>
      </c>
      <c r="F108" s="3">
        <v>72194</v>
      </c>
      <c r="G108" s="3">
        <v>89929</v>
      </c>
      <c r="H108" s="3">
        <v>74902</v>
      </c>
      <c r="I108" s="3">
        <v>164831</v>
      </c>
      <c r="J108" s="3">
        <v>1050143020.3200001</v>
      </c>
      <c r="K108" s="3">
        <v>6890</v>
      </c>
      <c r="L108" s="3">
        <v>159888</v>
      </c>
      <c r="M108" s="3">
        <v>162043</v>
      </c>
    </row>
    <row r="109" spans="1:13" x14ac:dyDescent="0.25">
      <c r="A109" s="2">
        <v>212</v>
      </c>
      <c r="B109" s="2" t="s">
        <v>59</v>
      </c>
      <c r="C109" s="2" t="s">
        <v>18</v>
      </c>
      <c r="D109" s="2" t="s">
        <v>17</v>
      </c>
      <c r="E109" s="3">
        <v>11402</v>
      </c>
      <c r="F109" s="3">
        <v>4035</v>
      </c>
      <c r="G109" s="3">
        <v>5423</v>
      </c>
      <c r="H109" s="3">
        <v>10014</v>
      </c>
      <c r="I109" s="3">
        <v>15437</v>
      </c>
      <c r="J109" s="3">
        <v>102205600.65000001</v>
      </c>
      <c r="K109" s="3">
        <v>1418</v>
      </c>
      <c r="L109" s="3">
        <v>13248</v>
      </c>
      <c r="M109" s="3">
        <v>14523</v>
      </c>
    </row>
    <row r="110" spans="1:13" x14ac:dyDescent="0.25">
      <c r="A110" s="2">
        <v>214</v>
      </c>
      <c r="B110" s="2" t="s">
        <v>59</v>
      </c>
      <c r="C110" s="2" t="s">
        <v>19</v>
      </c>
      <c r="D110" s="2" t="s">
        <v>17</v>
      </c>
      <c r="E110" s="3">
        <v>0</v>
      </c>
      <c r="F110" s="3">
        <v>2367</v>
      </c>
      <c r="G110" s="3">
        <v>1775</v>
      </c>
      <c r="H110" s="3">
        <v>592</v>
      </c>
      <c r="I110" s="3">
        <v>2367</v>
      </c>
      <c r="J110" s="3">
        <v>10975615</v>
      </c>
      <c r="K110" s="3">
        <v>678</v>
      </c>
      <c r="L110" s="3">
        <v>1735</v>
      </c>
      <c r="M110" s="3">
        <v>2366</v>
      </c>
    </row>
    <row r="111" spans="1:13" x14ac:dyDescent="0.25">
      <c r="A111" s="2">
        <v>216</v>
      </c>
      <c r="B111" s="2" t="s">
        <v>59</v>
      </c>
      <c r="C111" s="2" t="s">
        <v>20</v>
      </c>
      <c r="D111" s="2" t="s">
        <v>17</v>
      </c>
      <c r="E111" s="3">
        <v>2548</v>
      </c>
      <c r="F111" s="3">
        <v>7949</v>
      </c>
      <c r="G111" s="3">
        <v>5909</v>
      </c>
      <c r="H111" s="3">
        <v>4588</v>
      </c>
      <c r="I111" s="3">
        <v>10497</v>
      </c>
      <c r="J111" s="3">
        <v>125753136.41</v>
      </c>
      <c r="K111" s="3">
        <v>1729</v>
      </c>
      <c r="L111" s="3">
        <v>7361</v>
      </c>
      <c r="M111" s="3">
        <v>9642</v>
      </c>
    </row>
    <row r="112" spans="1:13" x14ac:dyDescent="0.25">
      <c r="A112" s="2">
        <v>218</v>
      </c>
      <c r="B112" s="2" t="s">
        <v>59</v>
      </c>
      <c r="C112" s="2" t="s">
        <v>21</v>
      </c>
      <c r="D112" s="2" t="s">
        <v>17</v>
      </c>
      <c r="E112" s="3">
        <v>3722</v>
      </c>
      <c r="F112" s="3">
        <v>3009</v>
      </c>
      <c r="G112" s="3">
        <v>2663</v>
      </c>
      <c r="H112" s="3">
        <v>4068</v>
      </c>
      <c r="I112" s="3">
        <v>6731</v>
      </c>
      <c r="J112" s="3">
        <v>45469050.079999998</v>
      </c>
      <c r="K112" s="3">
        <v>904</v>
      </c>
      <c r="L112" s="3">
        <v>2517</v>
      </c>
      <c r="M112" s="3">
        <v>5643</v>
      </c>
    </row>
    <row r="113" spans="1:13" x14ac:dyDescent="0.25">
      <c r="A113" s="2">
        <v>221</v>
      </c>
      <c r="B113" s="2" t="s">
        <v>59</v>
      </c>
      <c r="C113" s="2" t="s">
        <v>24</v>
      </c>
      <c r="D113" s="2" t="s">
        <v>15</v>
      </c>
      <c r="E113" s="3">
        <v>0</v>
      </c>
      <c r="F113" s="3">
        <v>728</v>
      </c>
      <c r="G113" s="3">
        <v>325</v>
      </c>
      <c r="H113" s="3">
        <v>403</v>
      </c>
      <c r="I113" s="3">
        <v>728</v>
      </c>
      <c r="J113" s="3">
        <v>3746059.41</v>
      </c>
      <c r="K113" s="3">
        <v>213</v>
      </c>
      <c r="L113" s="3">
        <v>728</v>
      </c>
      <c r="M113" s="3">
        <v>595</v>
      </c>
    </row>
    <row r="114" spans="1:13" x14ac:dyDescent="0.25">
      <c r="A114" s="2">
        <v>222</v>
      </c>
      <c r="B114" s="2" t="s">
        <v>59</v>
      </c>
      <c r="C114" s="2" t="s">
        <v>25</v>
      </c>
      <c r="D114" s="2" t="s">
        <v>15</v>
      </c>
      <c r="E114" s="3">
        <v>7236</v>
      </c>
      <c r="F114" s="3">
        <v>792</v>
      </c>
      <c r="G114" s="3">
        <v>3183</v>
      </c>
      <c r="H114" s="3">
        <v>4845</v>
      </c>
      <c r="I114" s="3">
        <v>8028</v>
      </c>
      <c r="J114" s="3">
        <v>18915531.09</v>
      </c>
      <c r="K114" s="3">
        <v>1712</v>
      </c>
      <c r="L114" s="3">
        <v>7856</v>
      </c>
      <c r="M114" s="3">
        <v>6311</v>
      </c>
    </row>
    <row r="115" spans="1:13" x14ac:dyDescent="0.25">
      <c r="A115" s="2">
        <v>223</v>
      </c>
      <c r="B115" s="2" t="s">
        <v>59</v>
      </c>
      <c r="C115" s="2" t="s">
        <v>26</v>
      </c>
      <c r="D115" s="2" t="s">
        <v>15</v>
      </c>
      <c r="E115" s="3">
        <v>400</v>
      </c>
      <c r="F115" s="3">
        <v>2045</v>
      </c>
      <c r="G115" s="3">
        <v>1322</v>
      </c>
      <c r="H115" s="3">
        <v>1123</v>
      </c>
      <c r="I115" s="3">
        <v>2445</v>
      </c>
      <c r="J115" s="3">
        <v>24031366.48</v>
      </c>
      <c r="K115" s="3">
        <v>435</v>
      </c>
      <c r="L115" s="3">
        <v>1202</v>
      </c>
      <c r="M115" s="3">
        <v>1479</v>
      </c>
    </row>
    <row r="116" spans="1:13" x14ac:dyDescent="0.25">
      <c r="A116" s="2">
        <v>224</v>
      </c>
      <c r="B116" s="2" t="s">
        <v>59</v>
      </c>
      <c r="C116" s="2" t="s">
        <v>27</v>
      </c>
      <c r="D116" s="2" t="s">
        <v>17</v>
      </c>
      <c r="E116" s="3">
        <v>0</v>
      </c>
      <c r="F116" s="3">
        <v>2792</v>
      </c>
      <c r="G116" s="3">
        <v>893</v>
      </c>
      <c r="H116" s="3">
        <v>1899</v>
      </c>
      <c r="I116" s="3">
        <v>2792</v>
      </c>
      <c r="J116" s="3">
        <v>13875266.93</v>
      </c>
      <c r="K116" s="3">
        <v>386</v>
      </c>
      <c r="L116" s="3">
        <v>1968</v>
      </c>
      <c r="M116" s="3">
        <v>1307</v>
      </c>
    </row>
    <row r="117" spans="1:13" x14ac:dyDescent="0.25">
      <c r="A117" s="2">
        <v>226</v>
      </c>
      <c r="B117" s="2" t="s">
        <v>59</v>
      </c>
      <c r="C117" s="2" t="s">
        <v>28</v>
      </c>
      <c r="D117" s="2" t="s">
        <v>17</v>
      </c>
      <c r="E117" s="3">
        <v>0</v>
      </c>
      <c r="F117" s="3">
        <v>1356</v>
      </c>
      <c r="G117" s="3">
        <v>716</v>
      </c>
      <c r="H117" s="3">
        <v>640</v>
      </c>
      <c r="I117" s="3">
        <v>1356</v>
      </c>
      <c r="J117" s="3">
        <v>4578357.21</v>
      </c>
      <c r="K117" s="3">
        <v>35</v>
      </c>
      <c r="L117" s="3">
        <v>1338</v>
      </c>
      <c r="M117" s="3">
        <v>1310</v>
      </c>
    </row>
    <row r="118" spans="1:13" x14ac:dyDescent="0.25">
      <c r="A118" s="2">
        <v>228</v>
      </c>
      <c r="B118" s="2" t="s">
        <v>59</v>
      </c>
      <c r="C118" s="2" t="s">
        <v>29</v>
      </c>
      <c r="D118" s="2" t="s">
        <v>15</v>
      </c>
      <c r="E118" s="3">
        <v>0</v>
      </c>
      <c r="F118" s="3">
        <v>8</v>
      </c>
      <c r="G118" s="3">
        <v>8</v>
      </c>
      <c r="H118" s="3">
        <v>0</v>
      </c>
      <c r="I118" s="3">
        <v>8</v>
      </c>
      <c r="J118" s="3">
        <v>6651.33</v>
      </c>
      <c r="K118" s="3">
        <v>1</v>
      </c>
      <c r="L118" s="3">
        <v>8</v>
      </c>
      <c r="M118" s="3">
        <v>1</v>
      </c>
    </row>
    <row r="119" spans="1:13" x14ac:dyDescent="0.25">
      <c r="A119" s="2">
        <v>233</v>
      </c>
      <c r="B119" s="2" t="s">
        <v>59</v>
      </c>
      <c r="C119" s="2" t="s">
        <v>32</v>
      </c>
      <c r="D119" s="2" t="s">
        <v>17</v>
      </c>
      <c r="E119" s="3">
        <v>0</v>
      </c>
      <c r="F119" s="3">
        <v>828</v>
      </c>
      <c r="G119" s="3">
        <v>78</v>
      </c>
      <c r="H119" s="3">
        <v>750</v>
      </c>
      <c r="I119" s="3">
        <v>828</v>
      </c>
      <c r="J119" s="3">
        <v>3813232</v>
      </c>
      <c r="K119" s="3">
        <v>4</v>
      </c>
      <c r="L119" s="3">
        <v>528</v>
      </c>
      <c r="M119" s="3">
        <v>795</v>
      </c>
    </row>
    <row r="120" spans="1:13" x14ac:dyDescent="0.25">
      <c r="A120" s="2">
        <v>234</v>
      </c>
      <c r="B120" s="2" t="s">
        <v>59</v>
      </c>
      <c r="C120" s="2" t="s">
        <v>33</v>
      </c>
      <c r="D120" s="2" t="s">
        <v>17</v>
      </c>
      <c r="E120" s="3">
        <v>204603</v>
      </c>
      <c r="F120" s="3">
        <v>15925</v>
      </c>
      <c r="G120" s="3">
        <v>85435</v>
      </c>
      <c r="H120" s="3">
        <v>135093</v>
      </c>
      <c r="I120" s="3">
        <v>220528</v>
      </c>
      <c r="J120" s="3">
        <v>1465824227.6700001</v>
      </c>
      <c r="K120" s="3">
        <v>27162</v>
      </c>
      <c r="L120" s="3">
        <v>144624</v>
      </c>
      <c r="M120" s="3">
        <v>210210</v>
      </c>
    </row>
    <row r="121" spans="1:13" x14ac:dyDescent="0.25">
      <c r="A121" s="2">
        <v>238</v>
      </c>
      <c r="B121" s="2" t="s">
        <v>59</v>
      </c>
      <c r="C121" s="2" t="s">
        <v>36</v>
      </c>
      <c r="D121" s="2" t="s">
        <v>17</v>
      </c>
      <c r="E121" s="3">
        <v>128149</v>
      </c>
      <c r="F121" s="3">
        <v>38926</v>
      </c>
      <c r="G121" s="3">
        <v>74126</v>
      </c>
      <c r="H121" s="3">
        <v>92949</v>
      </c>
      <c r="I121" s="3">
        <v>167075</v>
      </c>
      <c r="J121" s="3">
        <v>843428582.73000002</v>
      </c>
      <c r="K121" s="3">
        <v>5345</v>
      </c>
      <c r="L121" s="3">
        <v>150871</v>
      </c>
      <c r="M121" s="3">
        <v>149166</v>
      </c>
    </row>
    <row r="122" spans="1:13" x14ac:dyDescent="0.25">
      <c r="A122" s="2">
        <v>239</v>
      </c>
      <c r="B122" s="2" t="s">
        <v>59</v>
      </c>
      <c r="C122" s="2" t="s">
        <v>36</v>
      </c>
      <c r="D122" s="2" t="s">
        <v>37</v>
      </c>
      <c r="E122" s="3">
        <v>148042</v>
      </c>
      <c r="F122" s="3">
        <v>118343</v>
      </c>
      <c r="G122" s="3">
        <v>111177</v>
      </c>
      <c r="H122" s="3">
        <v>155208</v>
      </c>
      <c r="I122" s="3">
        <v>266385</v>
      </c>
      <c r="J122" s="3">
        <v>1275263745.21</v>
      </c>
      <c r="K122" s="3">
        <v>20556</v>
      </c>
      <c r="L122" s="3">
        <v>241649</v>
      </c>
      <c r="M122" s="3">
        <v>236100</v>
      </c>
    </row>
    <row r="123" spans="1:13" x14ac:dyDescent="0.25">
      <c r="A123" s="2">
        <v>241</v>
      </c>
      <c r="B123" s="2" t="s">
        <v>59</v>
      </c>
      <c r="C123" s="2" t="s">
        <v>38</v>
      </c>
      <c r="D123" s="2" t="s">
        <v>17</v>
      </c>
      <c r="E123" s="3">
        <v>165</v>
      </c>
      <c r="F123" s="3">
        <v>6505</v>
      </c>
      <c r="G123" s="3">
        <v>2047</v>
      </c>
      <c r="H123" s="3">
        <v>4623</v>
      </c>
      <c r="I123" s="3">
        <v>6670</v>
      </c>
      <c r="J123" s="3">
        <v>48770089</v>
      </c>
      <c r="K123" s="3">
        <v>668</v>
      </c>
      <c r="L123" s="3">
        <v>5014</v>
      </c>
      <c r="M123" s="3">
        <v>6263</v>
      </c>
    </row>
    <row r="124" spans="1:13" x14ac:dyDescent="0.25">
      <c r="A124" s="2">
        <v>242</v>
      </c>
      <c r="B124" s="2" t="s">
        <v>59</v>
      </c>
      <c r="C124" s="2" t="s">
        <v>39</v>
      </c>
      <c r="D124" s="2" t="s">
        <v>17</v>
      </c>
      <c r="E124" s="3">
        <v>278</v>
      </c>
      <c r="F124" s="3">
        <v>5406</v>
      </c>
      <c r="G124" s="3">
        <v>2643</v>
      </c>
      <c r="H124" s="3">
        <v>3041</v>
      </c>
      <c r="I124" s="3">
        <v>5684</v>
      </c>
      <c r="J124" s="3">
        <v>24832213.600000001</v>
      </c>
      <c r="K124" s="3">
        <v>1066</v>
      </c>
      <c r="L124" s="3">
        <v>3157</v>
      </c>
      <c r="M124" s="3">
        <v>5282</v>
      </c>
    </row>
    <row r="125" spans="1:13" x14ac:dyDescent="0.25">
      <c r="A125" s="2">
        <v>244</v>
      </c>
      <c r="B125" s="2" t="s">
        <v>59</v>
      </c>
      <c r="C125" s="2" t="s">
        <v>40</v>
      </c>
      <c r="D125" s="2" t="s">
        <v>15</v>
      </c>
      <c r="E125" s="3">
        <v>0</v>
      </c>
      <c r="F125" s="3">
        <v>2</v>
      </c>
      <c r="G125" s="3">
        <v>1</v>
      </c>
      <c r="H125" s="3">
        <v>1</v>
      </c>
      <c r="I125" s="3">
        <v>2</v>
      </c>
      <c r="J125" s="3">
        <v>73.209999999999994</v>
      </c>
      <c r="K125" s="3">
        <v>0</v>
      </c>
      <c r="L125" s="3">
        <v>2</v>
      </c>
      <c r="M125" s="3">
        <v>2</v>
      </c>
    </row>
    <row r="126" spans="1:13" x14ac:dyDescent="0.25">
      <c r="A126" s="2">
        <v>245</v>
      </c>
      <c r="B126" s="2" t="s">
        <v>60</v>
      </c>
      <c r="C126" s="2" t="s">
        <v>14</v>
      </c>
      <c r="D126" s="2" t="s">
        <v>15</v>
      </c>
      <c r="E126" s="3">
        <v>18</v>
      </c>
      <c r="F126" s="3">
        <v>2456</v>
      </c>
      <c r="G126" s="3">
        <v>1284</v>
      </c>
      <c r="H126" s="3">
        <v>1190</v>
      </c>
      <c r="I126" s="3">
        <v>2474</v>
      </c>
      <c r="J126" s="3">
        <v>23534569</v>
      </c>
      <c r="K126" s="3">
        <v>244</v>
      </c>
      <c r="L126" s="3">
        <v>1540</v>
      </c>
      <c r="M126" s="3">
        <v>2024</v>
      </c>
    </row>
    <row r="127" spans="1:13" x14ac:dyDescent="0.25">
      <c r="A127" s="2">
        <v>246</v>
      </c>
      <c r="B127" s="2" t="s">
        <v>60</v>
      </c>
      <c r="C127" s="2" t="s">
        <v>16</v>
      </c>
      <c r="D127" s="2" t="s">
        <v>17</v>
      </c>
      <c r="E127" s="3">
        <v>522843</v>
      </c>
      <c r="F127" s="3">
        <v>53897</v>
      </c>
      <c r="G127" s="3">
        <v>285906</v>
      </c>
      <c r="H127" s="3">
        <v>290834</v>
      </c>
      <c r="I127" s="3">
        <v>576740</v>
      </c>
      <c r="J127" s="3">
        <v>6145594953.7600002</v>
      </c>
      <c r="K127" s="3">
        <v>17573</v>
      </c>
      <c r="L127" s="3">
        <v>558738</v>
      </c>
      <c r="M127" s="3">
        <v>560192</v>
      </c>
    </row>
    <row r="128" spans="1:13" x14ac:dyDescent="0.25">
      <c r="A128" s="2">
        <v>248</v>
      </c>
      <c r="B128" s="2" t="s">
        <v>60</v>
      </c>
      <c r="C128" s="2" t="s">
        <v>18</v>
      </c>
      <c r="D128" s="2" t="s">
        <v>17</v>
      </c>
      <c r="E128" s="3">
        <v>0</v>
      </c>
      <c r="F128" s="3">
        <v>4261</v>
      </c>
      <c r="G128" s="3">
        <v>1631</v>
      </c>
      <c r="H128" s="3">
        <v>2630</v>
      </c>
      <c r="I128" s="3">
        <v>4261</v>
      </c>
      <c r="J128" s="3">
        <v>31141390.899999999</v>
      </c>
      <c r="K128" s="3">
        <v>534</v>
      </c>
      <c r="L128" s="3">
        <v>3665</v>
      </c>
      <c r="M128" s="3">
        <v>4131</v>
      </c>
    </row>
    <row r="129" spans="1:13" x14ac:dyDescent="0.25">
      <c r="A129" s="2">
        <v>250</v>
      </c>
      <c r="B129" s="2" t="s">
        <v>60</v>
      </c>
      <c r="C129" s="2" t="s">
        <v>19</v>
      </c>
      <c r="D129" s="2" t="s">
        <v>17</v>
      </c>
      <c r="E129" s="3">
        <v>0</v>
      </c>
      <c r="F129" s="3">
        <v>2253</v>
      </c>
      <c r="G129" s="3">
        <v>963</v>
      </c>
      <c r="H129" s="3">
        <v>1290</v>
      </c>
      <c r="I129" s="3">
        <v>2253</v>
      </c>
      <c r="J129" s="3">
        <v>19277102</v>
      </c>
      <c r="K129" s="3">
        <v>335</v>
      </c>
      <c r="L129" s="3">
        <v>1625</v>
      </c>
      <c r="M129" s="3">
        <v>2146</v>
      </c>
    </row>
    <row r="130" spans="1:13" x14ac:dyDescent="0.25">
      <c r="A130" s="2">
        <v>252</v>
      </c>
      <c r="B130" s="2" t="s">
        <v>60</v>
      </c>
      <c r="C130" s="2" t="s">
        <v>20</v>
      </c>
      <c r="D130" s="2" t="s">
        <v>17</v>
      </c>
      <c r="E130" s="3">
        <v>667</v>
      </c>
      <c r="F130" s="3">
        <v>8719</v>
      </c>
      <c r="G130" s="3">
        <v>3858</v>
      </c>
      <c r="H130" s="3">
        <v>5528</v>
      </c>
      <c r="I130" s="3">
        <v>9386</v>
      </c>
      <c r="J130" s="3">
        <v>89204130.620000005</v>
      </c>
      <c r="K130" s="3">
        <v>1441</v>
      </c>
      <c r="L130" s="3">
        <v>6520</v>
      </c>
      <c r="M130" s="3">
        <v>8657</v>
      </c>
    </row>
    <row r="131" spans="1:13" x14ac:dyDescent="0.25">
      <c r="A131" s="2">
        <v>254</v>
      </c>
      <c r="B131" s="2" t="s">
        <v>60</v>
      </c>
      <c r="C131" s="2" t="s">
        <v>21</v>
      </c>
      <c r="D131" s="2" t="s">
        <v>17</v>
      </c>
      <c r="E131" s="3">
        <v>470</v>
      </c>
      <c r="F131" s="3">
        <v>6471</v>
      </c>
      <c r="G131" s="3">
        <v>2544</v>
      </c>
      <c r="H131" s="3">
        <v>4397</v>
      </c>
      <c r="I131" s="3">
        <v>6941</v>
      </c>
      <c r="J131" s="3">
        <v>36841494.450000003</v>
      </c>
      <c r="K131" s="3">
        <v>648</v>
      </c>
      <c r="L131" s="3">
        <v>3774</v>
      </c>
      <c r="M131" s="3">
        <v>6519</v>
      </c>
    </row>
    <row r="132" spans="1:13" x14ac:dyDescent="0.25">
      <c r="A132" s="2">
        <v>255</v>
      </c>
      <c r="B132" s="2" t="s">
        <v>60</v>
      </c>
      <c r="C132" s="2" t="s">
        <v>22</v>
      </c>
      <c r="D132" s="2" t="s">
        <v>15</v>
      </c>
      <c r="E132" s="3">
        <v>0</v>
      </c>
      <c r="F132" s="3">
        <v>165</v>
      </c>
      <c r="G132" s="3">
        <v>53</v>
      </c>
      <c r="H132" s="3">
        <v>112</v>
      </c>
      <c r="I132" s="3">
        <v>165</v>
      </c>
      <c r="J132" s="3">
        <v>838045.11</v>
      </c>
      <c r="K132" s="3">
        <v>3</v>
      </c>
      <c r="L132" s="3">
        <v>127</v>
      </c>
      <c r="M132" s="3">
        <v>156</v>
      </c>
    </row>
    <row r="133" spans="1:13" x14ac:dyDescent="0.25">
      <c r="A133" s="2">
        <v>256</v>
      </c>
      <c r="B133" s="2" t="s">
        <v>60</v>
      </c>
      <c r="C133" s="2" t="s">
        <v>23</v>
      </c>
      <c r="D133" s="2" t="s">
        <v>15</v>
      </c>
      <c r="E133" s="3">
        <v>0</v>
      </c>
      <c r="F133" s="3">
        <v>6</v>
      </c>
      <c r="G133" s="3">
        <v>4</v>
      </c>
      <c r="H133" s="3">
        <v>2</v>
      </c>
      <c r="I133" s="3">
        <v>6</v>
      </c>
      <c r="J133" s="3">
        <v>3172.55</v>
      </c>
      <c r="K133" s="3">
        <v>0</v>
      </c>
      <c r="L133" s="3">
        <v>1</v>
      </c>
      <c r="M133" s="3">
        <v>6</v>
      </c>
    </row>
    <row r="134" spans="1:13" x14ac:dyDescent="0.25">
      <c r="A134" s="2">
        <v>257</v>
      </c>
      <c r="B134" s="2" t="s">
        <v>60</v>
      </c>
      <c r="C134" s="2" t="s">
        <v>24</v>
      </c>
      <c r="D134" s="2" t="s">
        <v>15</v>
      </c>
      <c r="E134" s="3">
        <v>19</v>
      </c>
      <c r="F134" s="3">
        <v>13989</v>
      </c>
      <c r="G134" s="3">
        <v>7094</v>
      </c>
      <c r="H134" s="3">
        <v>6914</v>
      </c>
      <c r="I134" s="3">
        <v>14008</v>
      </c>
      <c r="J134" s="3">
        <v>77380214.799999997</v>
      </c>
      <c r="K134" s="3">
        <v>5642</v>
      </c>
      <c r="L134" s="3">
        <v>14008</v>
      </c>
      <c r="M134" s="3">
        <v>9362</v>
      </c>
    </row>
    <row r="135" spans="1:13" x14ac:dyDescent="0.25">
      <c r="A135" s="2">
        <v>258</v>
      </c>
      <c r="B135" s="2" t="s">
        <v>60</v>
      </c>
      <c r="C135" s="2" t="s">
        <v>25</v>
      </c>
      <c r="D135" s="2" t="s">
        <v>15</v>
      </c>
      <c r="E135" s="3">
        <v>59798</v>
      </c>
      <c r="F135" s="3">
        <v>3482</v>
      </c>
      <c r="G135" s="3">
        <v>23959</v>
      </c>
      <c r="H135" s="3">
        <v>39321</v>
      </c>
      <c r="I135" s="3">
        <v>63280</v>
      </c>
      <c r="J135" s="3">
        <v>235883779.87</v>
      </c>
      <c r="K135" s="3">
        <v>8675</v>
      </c>
      <c r="L135" s="3">
        <v>61562</v>
      </c>
      <c r="M135" s="3">
        <v>55986</v>
      </c>
    </row>
    <row r="136" spans="1:13" x14ac:dyDescent="0.25">
      <c r="A136" s="2">
        <v>259</v>
      </c>
      <c r="B136" s="2" t="s">
        <v>60</v>
      </c>
      <c r="C136" s="2" t="s">
        <v>26</v>
      </c>
      <c r="D136" s="2" t="s">
        <v>15</v>
      </c>
      <c r="E136" s="3">
        <v>0</v>
      </c>
      <c r="F136" s="3">
        <v>1088</v>
      </c>
      <c r="G136" s="3">
        <v>603</v>
      </c>
      <c r="H136" s="3">
        <v>485</v>
      </c>
      <c r="I136" s="3">
        <v>1088</v>
      </c>
      <c r="J136" s="3">
        <v>4585530.53</v>
      </c>
      <c r="K136" s="3">
        <v>280</v>
      </c>
      <c r="L136" s="3">
        <v>474</v>
      </c>
      <c r="M136" s="3">
        <v>646</v>
      </c>
    </row>
    <row r="137" spans="1:13" x14ac:dyDescent="0.25">
      <c r="A137" s="2">
        <v>260</v>
      </c>
      <c r="B137" s="2" t="s">
        <v>60</v>
      </c>
      <c r="C137" s="2" t="s">
        <v>27</v>
      </c>
      <c r="D137" s="2" t="s">
        <v>17</v>
      </c>
      <c r="E137" s="3">
        <v>0</v>
      </c>
      <c r="F137" s="3">
        <v>6706</v>
      </c>
      <c r="G137" s="3">
        <v>2930</v>
      </c>
      <c r="H137" s="3">
        <v>3776</v>
      </c>
      <c r="I137" s="3">
        <v>6706</v>
      </c>
      <c r="J137" s="3">
        <v>41670455.100000001</v>
      </c>
      <c r="K137" s="3">
        <v>675</v>
      </c>
      <c r="L137" s="3">
        <v>5854</v>
      </c>
      <c r="M137" s="3">
        <v>3560</v>
      </c>
    </row>
    <row r="138" spans="1:13" x14ac:dyDescent="0.25">
      <c r="A138" s="2">
        <v>262</v>
      </c>
      <c r="B138" s="2" t="s">
        <v>60</v>
      </c>
      <c r="C138" s="2" t="s">
        <v>28</v>
      </c>
      <c r="D138" s="2" t="s">
        <v>17</v>
      </c>
      <c r="E138" s="3">
        <v>0</v>
      </c>
      <c r="F138" s="3">
        <v>1751</v>
      </c>
      <c r="G138" s="3">
        <v>453</v>
      </c>
      <c r="H138" s="3">
        <v>1298</v>
      </c>
      <c r="I138" s="3">
        <v>1751</v>
      </c>
      <c r="J138" s="3">
        <v>5989335.6900000004</v>
      </c>
      <c r="K138" s="3">
        <v>41</v>
      </c>
      <c r="L138" s="3">
        <v>1729</v>
      </c>
      <c r="M138" s="3">
        <v>1750</v>
      </c>
    </row>
    <row r="139" spans="1:13" x14ac:dyDescent="0.25">
      <c r="A139" s="2">
        <v>264</v>
      </c>
      <c r="B139" s="2" t="s">
        <v>60</v>
      </c>
      <c r="C139" s="2" t="s">
        <v>29</v>
      </c>
      <c r="D139" s="2" t="s">
        <v>15</v>
      </c>
      <c r="E139" s="3">
        <v>0</v>
      </c>
      <c r="F139" s="3">
        <v>681</v>
      </c>
      <c r="G139" s="3">
        <v>149</v>
      </c>
      <c r="H139" s="3">
        <v>532</v>
      </c>
      <c r="I139" s="3">
        <v>681</v>
      </c>
      <c r="J139" s="3">
        <v>2540841.17</v>
      </c>
      <c r="K139" s="3">
        <v>17</v>
      </c>
      <c r="L139" s="3">
        <v>679</v>
      </c>
      <c r="M139" s="3">
        <v>540</v>
      </c>
    </row>
    <row r="140" spans="1:13" x14ac:dyDescent="0.25">
      <c r="A140" s="2">
        <v>267</v>
      </c>
      <c r="B140" s="2" t="s">
        <v>60</v>
      </c>
      <c r="C140" s="2" t="s">
        <v>61</v>
      </c>
      <c r="D140" s="2" t="s">
        <v>15</v>
      </c>
      <c r="E140" s="3">
        <v>0</v>
      </c>
      <c r="F140" s="3">
        <v>117</v>
      </c>
      <c r="G140" s="3">
        <v>28</v>
      </c>
      <c r="H140" s="3">
        <v>89</v>
      </c>
      <c r="I140" s="3">
        <v>117</v>
      </c>
      <c r="J140" s="3">
        <v>0</v>
      </c>
      <c r="K140" s="3">
        <v>117</v>
      </c>
      <c r="L140" s="3">
        <v>116</v>
      </c>
      <c r="M140" s="3">
        <v>103</v>
      </c>
    </row>
    <row r="141" spans="1:13" x14ac:dyDescent="0.25">
      <c r="A141" s="2">
        <v>268</v>
      </c>
      <c r="B141" s="2" t="s">
        <v>60</v>
      </c>
      <c r="C141" s="2" t="s">
        <v>31</v>
      </c>
      <c r="D141" s="2" t="s">
        <v>15</v>
      </c>
      <c r="E141" s="3">
        <v>605</v>
      </c>
      <c r="F141" s="3">
        <v>1228</v>
      </c>
      <c r="G141" s="3">
        <v>1093</v>
      </c>
      <c r="H141" s="3">
        <v>740</v>
      </c>
      <c r="I141" s="3">
        <v>1833</v>
      </c>
      <c r="J141" s="3">
        <v>6898410.6299999999</v>
      </c>
      <c r="K141" s="3">
        <v>517</v>
      </c>
      <c r="L141" s="3">
        <v>1642</v>
      </c>
      <c r="M141" s="3">
        <v>1582</v>
      </c>
    </row>
    <row r="142" spans="1:13" x14ac:dyDescent="0.25">
      <c r="A142" s="2">
        <v>269</v>
      </c>
      <c r="B142" s="2" t="s">
        <v>60</v>
      </c>
      <c r="C142" s="2" t="s">
        <v>32</v>
      </c>
      <c r="D142" s="2" t="s">
        <v>17</v>
      </c>
      <c r="E142" s="3">
        <v>440</v>
      </c>
      <c r="F142" s="3">
        <v>256</v>
      </c>
      <c r="G142" s="3">
        <v>304</v>
      </c>
      <c r="H142" s="3">
        <v>392</v>
      </c>
      <c r="I142" s="3">
        <v>696</v>
      </c>
      <c r="J142" s="3">
        <v>1270845</v>
      </c>
      <c r="K142" s="3">
        <v>46</v>
      </c>
      <c r="L142" s="3">
        <v>443</v>
      </c>
      <c r="M142" s="3">
        <v>585</v>
      </c>
    </row>
    <row r="143" spans="1:13" x14ac:dyDescent="0.25">
      <c r="A143" s="2">
        <v>270</v>
      </c>
      <c r="B143" s="2" t="s">
        <v>60</v>
      </c>
      <c r="C143" s="2" t="s">
        <v>33</v>
      </c>
      <c r="D143" s="2" t="s">
        <v>17</v>
      </c>
      <c r="E143" s="3">
        <v>22944</v>
      </c>
      <c r="F143" s="3">
        <v>10980</v>
      </c>
      <c r="G143" s="3">
        <v>13410</v>
      </c>
      <c r="H143" s="3">
        <v>20514</v>
      </c>
      <c r="I143" s="3">
        <v>33924</v>
      </c>
      <c r="J143" s="3">
        <v>274642350.51999998</v>
      </c>
      <c r="K143" s="3">
        <v>6166</v>
      </c>
      <c r="L143" s="3">
        <v>18834</v>
      </c>
      <c r="M143" s="3">
        <v>30817</v>
      </c>
    </row>
    <row r="144" spans="1:13" x14ac:dyDescent="0.25">
      <c r="A144" s="2">
        <v>274</v>
      </c>
      <c r="B144" s="2" t="s">
        <v>60</v>
      </c>
      <c r="C144" s="2" t="s">
        <v>36</v>
      </c>
      <c r="D144" s="2" t="s">
        <v>17</v>
      </c>
      <c r="E144" s="3">
        <v>275758</v>
      </c>
      <c r="F144" s="3">
        <v>52793</v>
      </c>
      <c r="G144" s="3">
        <v>147004</v>
      </c>
      <c r="H144" s="3">
        <v>181547</v>
      </c>
      <c r="I144" s="3">
        <v>328551</v>
      </c>
      <c r="J144" s="3">
        <v>2533444062.1500001</v>
      </c>
      <c r="K144" s="3">
        <v>9501</v>
      </c>
      <c r="L144" s="3">
        <v>284728</v>
      </c>
      <c r="M144" s="3">
        <v>296846</v>
      </c>
    </row>
    <row r="145" spans="1:13" x14ac:dyDescent="0.25">
      <c r="A145" s="2">
        <v>275</v>
      </c>
      <c r="B145" s="2" t="s">
        <v>60</v>
      </c>
      <c r="C145" s="2" t="s">
        <v>36</v>
      </c>
      <c r="D145" s="2" t="s">
        <v>37</v>
      </c>
      <c r="E145" s="3">
        <v>419341</v>
      </c>
      <c r="F145" s="3">
        <v>129564</v>
      </c>
      <c r="G145" s="3">
        <v>226839</v>
      </c>
      <c r="H145" s="3">
        <v>322066</v>
      </c>
      <c r="I145" s="3">
        <v>548905</v>
      </c>
      <c r="J145" s="3">
        <v>3353067372.0500002</v>
      </c>
      <c r="K145" s="3">
        <v>29077</v>
      </c>
      <c r="L145" s="3">
        <v>339880</v>
      </c>
      <c r="M145" s="3">
        <v>480033</v>
      </c>
    </row>
    <row r="146" spans="1:13" x14ac:dyDescent="0.25">
      <c r="A146" s="2">
        <v>277</v>
      </c>
      <c r="B146" s="2" t="s">
        <v>60</v>
      </c>
      <c r="C146" s="2" t="s">
        <v>38</v>
      </c>
      <c r="D146" s="2" t="s">
        <v>17</v>
      </c>
      <c r="E146" s="3">
        <v>0</v>
      </c>
      <c r="F146" s="3">
        <v>4486</v>
      </c>
      <c r="G146" s="3">
        <v>2147</v>
      </c>
      <c r="H146" s="3">
        <v>2339</v>
      </c>
      <c r="I146" s="3">
        <v>4486</v>
      </c>
      <c r="J146" s="3">
        <v>25557084</v>
      </c>
      <c r="K146" s="3">
        <v>584</v>
      </c>
      <c r="L146" s="3">
        <v>3424</v>
      </c>
      <c r="M146" s="3">
        <v>4124</v>
      </c>
    </row>
    <row r="147" spans="1:13" x14ac:dyDescent="0.25">
      <c r="A147" s="2">
        <v>278</v>
      </c>
      <c r="B147" s="2" t="s">
        <v>60</v>
      </c>
      <c r="C147" s="2" t="s">
        <v>39</v>
      </c>
      <c r="D147" s="2" t="s">
        <v>17</v>
      </c>
      <c r="E147" s="3">
        <v>6452</v>
      </c>
      <c r="F147" s="3">
        <v>4933</v>
      </c>
      <c r="G147" s="3">
        <v>5474</v>
      </c>
      <c r="H147" s="3">
        <v>5911</v>
      </c>
      <c r="I147" s="3">
        <v>11385</v>
      </c>
      <c r="J147" s="3">
        <v>66456435.090000004</v>
      </c>
      <c r="K147" s="3">
        <v>2634</v>
      </c>
      <c r="L147" s="3">
        <v>7935</v>
      </c>
      <c r="M147" s="3">
        <v>9428</v>
      </c>
    </row>
    <row r="148" spans="1:13" x14ac:dyDescent="0.25">
      <c r="A148" s="2">
        <v>280</v>
      </c>
      <c r="B148" s="2" t="s">
        <v>60</v>
      </c>
      <c r="C148" s="2" t="s">
        <v>40</v>
      </c>
      <c r="D148" s="2" t="s">
        <v>15</v>
      </c>
      <c r="E148" s="3">
        <v>2330</v>
      </c>
      <c r="F148" s="3">
        <v>1502</v>
      </c>
      <c r="G148" s="3">
        <v>2929</v>
      </c>
      <c r="H148" s="3">
        <v>903</v>
      </c>
      <c r="I148" s="3">
        <v>3832</v>
      </c>
      <c r="J148" s="3">
        <v>18097098.739999998</v>
      </c>
      <c r="K148" s="3">
        <v>652</v>
      </c>
      <c r="L148" s="3">
        <v>3832</v>
      </c>
      <c r="M148" s="3">
        <v>3445</v>
      </c>
    </row>
    <row r="149" spans="1:13" x14ac:dyDescent="0.25">
      <c r="A149" s="2">
        <v>281</v>
      </c>
      <c r="B149" s="2" t="s">
        <v>62</v>
      </c>
      <c r="C149" s="2" t="s">
        <v>14</v>
      </c>
      <c r="D149" s="2" t="s">
        <v>15</v>
      </c>
      <c r="E149" s="3">
        <v>69</v>
      </c>
      <c r="F149" s="3">
        <v>1480</v>
      </c>
      <c r="G149" s="3">
        <v>870</v>
      </c>
      <c r="H149" s="3">
        <v>679</v>
      </c>
      <c r="I149" s="3">
        <v>1549</v>
      </c>
      <c r="J149" s="3">
        <v>17476201</v>
      </c>
      <c r="K149" s="3">
        <v>129</v>
      </c>
      <c r="L149" s="3">
        <v>904</v>
      </c>
      <c r="M149" s="3">
        <v>943</v>
      </c>
    </row>
    <row r="150" spans="1:13" x14ac:dyDescent="0.25">
      <c r="A150" s="2">
        <v>282</v>
      </c>
      <c r="B150" s="2" t="s">
        <v>62</v>
      </c>
      <c r="C150" s="2" t="s">
        <v>16</v>
      </c>
      <c r="D150" s="2" t="s">
        <v>17</v>
      </c>
      <c r="E150" s="3">
        <v>109178</v>
      </c>
      <c r="F150" s="3">
        <v>35733</v>
      </c>
      <c r="G150" s="3">
        <v>73136</v>
      </c>
      <c r="H150" s="3">
        <v>71775</v>
      </c>
      <c r="I150" s="3">
        <v>144911</v>
      </c>
      <c r="J150" s="3">
        <v>914778439.86000001</v>
      </c>
      <c r="K150" s="3">
        <v>10372</v>
      </c>
      <c r="L150" s="3">
        <v>138989</v>
      </c>
      <c r="M150" s="3">
        <v>139255</v>
      </c>
    </row>
    <row r="151" spans="1:13" x14ac:dyDescent="0.25">
      <c r="A151" s="2">
        <v>284</v>
      </c>
      <c r="B151" s="2" t="s">
        <v>62</v>
      </c>
      <c r="C151" s="2" t="s">
        <v>18</v>
      </c>
      <c r="D151" s="2" t="s">
        <v>17</v>
      </c>
      <c r="E151" s="3">
        <v>8422</v>
      </c>
      <c r="F151" s="3">
        <v>1894</v>
      </c>
      <c r="G151" s="3">
        <v>5080</v>
      </c>
      <c r="H151" s="3">
        <v>5236</v>
      </c>
      <c r="I151" s="3">
        <v>10316</v>
      </c>
      <c r="J151" s="3">
        <v>53550570.020000003</v>
      </c>
      <c r="K151" s="3">
        <v>2206</v>
      </c>
      <c r="L151" s="3">
        <v>9305</v>
      </c>
      <c r="M151" s="3">
        <v>9964</v>
      </c>
    </row>
    <row r="152" spans="1:13" x14ac:dyDescent="0.25">
      <c r="A152" s="2">
        <v>286</v>
      </c>
      <c r="B152" s="2" t="s">
        <v>62</v>
      </c>
      <c r="C152" s="2" t="s">
        <v>19</v>
      </c>
      <c r="D152" s="2" t="s">
        <v>17</v>
      </c>
      <c r="E152" s="3">
        <v>0</v>
      </c>
      <c r="F152" s="3">
        <v>2204</v>
      </c>
      <c r="G152" s="3">
        <v>1221</v>
      </c>
      <c r="H152" s="3">
        <v>983</v>
      </c>
      <c r="I152" s="3">
        <v>2204</v>
      </c>
      <c r="J152" s="3">
        <v>23570311</v>
      </c>
      <c r="K152" s="3">
        <v>170</v>
      </c>
      <c r="L152" s="3">
        <v>1831</v>
      </c>
      <c r="M152" s="3">
        <v>2150</v>
      </c>
    </row>
    <row r="153" spans="1:13" x14ac:dyDescent="0.25">
      <c r="A153" s="2">
        <v>288</v>
      </c>
      <c r="B153" s="2" t="s">
        <v>62</v>
      </c>
      <c r="C153" s="2" t="s">
        <v>20</v>
      </c>
      <c r="D153" s="2" t="s">
        <v>17</v>
      </c>
      <c r="E153" s="3">
        <v>8512</v>
      </c>
      <c r="F153" s="3">
        <v>9853</v>
      </c>
      <c r="G153" s="3">
        <v>8203</v>
      </c>
      <c r="H153" s="3">
        <v>10162</v>
      </c>
      <c r="I153" s="3">
        <v>18365</v>
      </c>
      <c r="J153" s="3">
        <v>146321797.09999999</v>
      </c>
      <c r="K153" s="3">
        <v>2781</v>
      </c>
      <c r="L153" s="3">
        <v>12702</v>
      </c>
      <c r="M153" s="3">
        <v>16864</v>
      </c>
    </row>
    <row r="154" spans="1:13" x14ac:dyDescent="0.25">
      <c r="A154" s="2">
        <v>290</v>
      </c>
      <c r="B154" s="2" t="s">
        <v>62</v>
      </c>
      <c r="C154" s="2" t="s">
        <v>21</v>
      </c>
      <c r="D154" s="2" t="s">
        <v>17</v>
      </c>
      <c r="E154" s="3">
        <v>0</v>
      </c>
      <c r="F154" s="3">
        <v>2035</v>
      </c>
      <c r="G154" s="3">
        <v>713</v>
      </c>
      <c r="H154" s="3">
        <v>1322</v>
      </c>
      <c r="I154" s="3">
        <v>2035</v>
      </c>
      <c r="J154" s="3">
        <v>11161807.93</v>
      </c>
      <c r="K154" s="3">
        <v>274</v>
      </c>
      <c r="L154" s="3">
        <v>736</v>
      </c>
      <c r="M154" s="3">
        <v>1885</v>
      </c>
    </row>
    <row r="155" spans="1:13" x14ac:dyDescent="0.25">
      <c r="A155" s="2">
        <v>292</v>
      </c>
      <c r="B155" s="2" t="s">
        <v>62</v>
      </c>
      <c r="C155" s="2" t="s">
        <v>23</v>
      </c>
      <c r="D155" s="2" t="s">
        <v>15</v>
      </c>
      <c r="E155" s="3">
        <v>0</v>
      </c>
      <c r="F155" s="3">
        <v>13</v>
      </c>
      <c r="G155" s="3">
        <v>11</v>
      </c>
      <c r="H155" s="3">
        <v>2</v>
      </c>
      <c r="I155" s="3">
        <v>13</v>
      </c>
      <c r="J155" s="3">
        <v>6403.97</v>
      </c>
      <c r="K155" s="3">
        <v>7</v>
      </c>
      <c r="L155" s="3">
        <v>0</v>
      </c>
      <c r="M155" s="3">
        <v>13</v>
      </c>
    </row>
    <row r="156" spans="1:13" x14ac:dyDescent="0.25">
      <c r="A156" s="2">
        <v>293</v>
      </c>
      <c r="B156" s="2" t="s">
        <v>62</v>
      </c>
      <c r="C156" s="2" t="s">
        <v>24</v>
      </c>
      <c r="D156" s="2" t="s">
        <v>15</v>
      </c>
      <c r="E156" s="3">
        <v>65</v>
      </c>
      <c r="F156" s="3">
        <v>11646</v>
      </c>
      <c r="G156" s="3">
        <v>4735</v>
      </c>
      <c r="H156" s="3">
        <v>6976</v>
      </c>
      <c r="I156" s="3">
        <v>11711</v>
      </c>
      <c r="J156" s="3">
        <v>37784406.890000001</v>
      </c>
      <c r="K156" s="3">
        <v>5554</v>
      </c>
      <c r="L156" s="3">
        <v>11711</v>
      </c>
      <c r="M156" s="3">
        <v>6193</v>
      </c>
    </row>
    <row r="157" spans="1:13" x14ac:dyDescent="0.25">
      <c r="A157" s="2">
        <v>294</v>
      </c>
      <c r="B157" s="2" t="s">
        <v>62</v>
      </c>
      <c r="C157" s="2" t="s">
        <v>25</v>
      </c>
      <c r="D157" s="2" t="s">
        <v>15</v>
      </c>
      <c r="E157" s="3">
        <v>16295</v>
      </c>
      <c r="F157" s="3">
        <v>7509</v>
      </c>
      <c r="G157" s="3">
        <v>10610</v>
      </c>
      <c r="H157" s="3">
        <v>13194</v>
      </c>
      <c r="I157" s="3">
        <v>23804</v>
      </c>
      <c r="J157" s="3">
        <v>86187191.109999999</v>
      </c>
      <c r="K157" s="3">
        <v>4197</v>
      </c>
      <c r="L157" s="3">
        <v>21950</v>
      </c>
      <c r="M157" s="3">
        <v>21085</v>
      </c>
    </row>
    <row r="158" spans="1:13" x14ac:dyDescent="0.25">
      <c r="A158" s="2">
        <v>295</v>
      </c>
      <c r="B158" s="2" t="s">
        <v>62</v>
      </c>
      <c r="C158" s="2" t="s">
        <v>26</v>
      </c>
      <c r="D158" s="2" t="s">
        <v>15</v>
      </c>
      <c r="E158" s="3">
        <v>0</v>
      </c>
      <c r="F158" s="3">
        <v>1061</v>
      </c>
      <c r="G158" s="3">
        <v>614</v>
      </c>
      <c r="H158" s="3">
        <v>447</v>
      </c>
      <c r="I158" s="3">
        <v>1061</v>
      </c>
      <c r="J158" s="3">
        <v>5663921.9500000002</v>
      </c>
      <c r="K158" s="3">
        <v>274</v>
      </c>
      <c r="L158" s="3">
        <v>575</v>
      </c>
      <c r="M158" s="3">
        <v>556</v>
      </c>
    </row>
    <row r="159" spans="1:13" x14ac:dyDescent="0.25">
      <c r="A159" s="2">
        <v>296</v>
      </c>
      <c r="B159" s="2" t="s">
        <v>62</v>
      </c>
      <c r="C159" s="2" t="s">
        <v>27</v>
      </c>
      <c r="D159" s="2" t="s">
        <v>17</v>
      </c>
      <c r="E159" s="3">
        <v>5965</v>
      </c>
      <c r="F159" s="3">
        <v>3355</v>
      </c>
      <c r="G159" s="3">
        <v>2565</v>
      </c>
      <c r="H159" s="3">
        <v>6755</v>
      </c>
      <c r="I159" s="3">
        <v>9320</v>
      </c>
      <c r="J159" s="3">
        <v>48914300.119999997</v>
      </c>
      <c r="K159" s="3">
        <v>612</v>
      </c>
      <c r="L159" s="3">
        <v>7589</v>
      </c>
      <c r="M159" s="3">
        <v>5409</v>
      </c>
    </row>
    <row r="160" spans="1:13" x14ac:dyDescent="0.25">
      <c r="A160" s="2">
        <v>298</v>
      </c>
      <c r="B160" s="2" t="s">
        <v>62</v>
      </c>
      <c r="C160" s="2" t="s">
        <v>28</v>
      </c>
      <c r="D160" s="2" t="s">
        <v>17</v>
      </c>
      <c r="E160" s="3">
        <v>0</v>
      </c>
      <c r="F160" s="3">
        <v>1461</v>
      </c>
      <c r="G160" s="3">
        <v>335</v>
      </c>
      <c r="H160" s="3">
        <v>1126</v>
      </c>
      <c r="I160" s="3">
        <v>1461</v>
      </c>
      <c r="J160" s="3">
        <v>5898920.5199999996</v>
      </c>
      <c r="K160" s="3">
        <v>43</v>
      </c>
      <c r="L160" s="3">
        <v>1454</v>
      </c>
      <c r="M160" s="3">
        <v>1455</v>
      </c>
    </row>
    <row r="161" spans="1:13" x14ac:dyDescent="0.25">
      <c r="A161" s="2">
        <v>300</v>
      </c>
      <c r="B161" s="2" t="s">
        <v>62</v>
      </c>
      <c r="C161" s="2" t="s">
        <v>29</v>
      </c>
      <c r="D161" s="2" t="s">
        <v>15</v>
      </c>
      <c r="E161" s="3">
        <v>0</v>
      </c>
      <c r="F161" s="3">
        <v>1246</v>
      </c>
      <c r="G161" s="3">
        <v>353</v>
      </c>
      <c r="H161" s="3">
        <v>893</v>
      </c>
      <c r="I161" s="3">
        <v>1246</v>
      </c>
      <c r="J161" s="3">
        <v>2323612.65</v>
      </c>
      <c r="K161" s="3">
        <v>82</v>
      </c>
      <c r="L161" s="3">
        <v>1246</v>
      </c>
      <c r="M161" s="3">
        <v>1091</v>
      </c>
    </row>
    <row r="162" spans="1:13" x14ac:dyDescent="0.25">
      <c r="A162" s="2">
        <v>304</v>
      </c>
      <c r="B162" s="2" t="s">
        <v>62</v>
      </c>
      <c r="C162" s="2" t="s">
        <v>31</v>
      </c>
      <c r="D162" s="2" t="s">
        <v>15</v>
      </c>
      <c r="E162" s="3">
        <v>662</v>
      </c>
      <c r="F162" s="3">
        <v>207</v>
      </c>
      <c r="G162" s="3">
        <v>652</v>
      </c>
      <c r="H162" s="3">
        <v>217</v>
      </c>
      <c r="I162" s="3">
        <v>869</v>
      </c>
      <c r="J162" s="3">
        <v>951687.38</v>
      </c>
      <c r="K162" s="3">
        <v>467</v>
      </c>
      <c r="L162" s="3">
        <v>779</v>
      </c>
      <c r="M162" s="3">
        <v>545</v>
      </c>
    </row>
    <row r="163" spans="1:13" x14ac:dyDescent="0.25">
      <c r="A163" s="2">
        <v>305</v>
      </c>
      <c r="B163" s="2" t="s">
        <v>62</v>
      </c>
      <c r="C163" s="2" t="s">
        <v>32</v>
      </c>
      <c r="D163" s="2" t="s">
        <v>17</v>
      </c>
      <c r="E163" s="3">
        <v>0</v>
      </c>
      <c r="F163" s="3">
        <v>4292</v>
      </c>
      <c r="G163" s="3">
        <v>955</v>
      </c>
      <c r="H163" s="3">
        <v>3337</v>
      </c>
      <c r="I163" s="3">
        <v>4292</v>
      </c>
      <c r="J163" s="3">
        <v>9591777</v>
      </c>
      <c r="K163" s="3">
        <v>142</v>
      </c>
      <c r="L163" s="3">
        <v>2734</v>
      </c>
      <c r="M163" s="3">
        <v>3946</v>
      </c>
    </row>
    <row r="164" spans="1:13" x14ac:dyDescent="0.25">
      <c r="A164" s="2">
        <v>306</v>
      </c>
      <c r="B164" s="2" t="s">
        <v>62</v>
      </c>
      <c r="C164" s="2" t="s">
        <v>33</v>
      </c>
      <c r="D164" s="2" t="s">
        <v>17</v>
      </c>
      <c r="E164" s="3">
        <v>59717</v>
      </c>
      <c r="F164" s="3">
        <v>13888</v>
      </c>
      <c r="G164" s="3">
        <v>31537</v>
      </c>
      <c r="H164" s="3">
        <v>42068</v>
      </c>
      <c r="I164" s="3">
        <v>73605</v>
      </c>
      <c r="J164" s="3">
        <v>416222953.58999997</v>
      </c>
      <c r="K164" s="3">
        <v>12965</v>
      </c>
      <c r="L164" s="3">
        <v>50851</v>
      </c>
      <c r="M164" s="3">
        <v>68926</v>
      </c>
    </row>
    <row r="165" spans="1:13" x14ac:dyDescent="0.25">
      <c r="A165" s="2">
        <v>310</v>
      </c>
      <c r="B165" s="2" t="s">
        <v>62</v>
      </c>
      <c r="C165" s="2" t="s">
        <v>36</v>
      </c>
      <c r="D165" s="2" t="s">
        <v>17</v>
      </c>
      <c r="E165" s="3">
        <v>435669</v>
      </c>
      <c r="F165" s="3">
        <v>96508</v>
      </c>
      <c r="G165" s="3">
        <v>216588</v>
      </c>
      <c r="H165" s="3">
        <v>315589</v>
      </c>
      <c r="I165" s="3">
        <v>532177</v>
      </c>
      <c r="J165" s="3">
        <v>3286731927.52</v>
      </c>
      <c r="K165" s="3">
        <v>15446</v>
      </c>
      <c r="L165" s="3">
        <v>407727</v>
      </c>
      <c r="M165" s="3">
        <v>492775</v>
      </c>
    </row>
    <row r="166" spans="1:13" x14ac:dyDescent="0.25">
      <c r="A166" s="2">
        <v>311</v>
      </c>
      <c r="B166" s="2" t="s">
        <v>62</v>
      </c>
      <c r="C166" s="2" t="s">
        <v>36</v>
      </c>
      <c r="D166" s="2" t="s">
        <v>37</v>
      </c>
      <c r="E166" s="3">
        <v>178951</v>
      </c>
      <c r="F166" s="3">
        <v>63615</v>
      </c>
      <c r="G166" s="3">
        <v>102658</v>
      </c>
      <c r="H166" s="3">
        <v>139908</v>
      </c>
      <c r="I166" s="3">
        <v>242566</v>
      </c>
      <c r="J166" s="3">
        <v>1513298608.1800001</v>
      </c>
      <c r="K166" s="3">
        <v>26019</v>
      </c>
      <c r="L166" s="3">
        <v>99742</v>
      </c>
      <c r="M166" s="3">
        <v>230447</v>
      </c>
    </row>
    <row r="167" spans="1:13" x14ac:dyDescent="0.25">
      <c r="A167" s="2">
        <v>313</v>
      </c>
      <c r="B167" s="2" t="s">
        <v>62</v>
      </c>
      <c r="C167" s="2" t="s">
        <v>38</v>
      </c>
      <c r="D167" s="2" t="s">
        <v>17</v>
      </c>
      <c r="E167" s="3">
        <v>4242</v>
      </c>
      <c r="F167" s="3">
        <v>18443</v>
      </c>
      <c r="G167" s="3">
        <v>8493</v>
      </c>
      <c r="H167" s="3">
        <v>14192</v>
      </c>
      <c r="I167" s="3">
        <v>22685</v>
      </c>
      <c r="J167" s="3">
        <v>165692724</v>
      </c>
      <c r="K167" s="3">
        <v>2079</v>
      </c>
      <c r="L167" s="3">
        <v>15772</v>
      </c>
      <c r="M167" s="3">
        <v>20214</v>
      </c>
    </row>
    <row r="168" spans="1:13" x14ac:dyDescent="0.25">
      <c r="A168" s="2">
        <v>314</v>
      </c>
      <c r="B168" s="2" t="s">
        <v>62</v>
      </c>
      <c r="C168" s="2" t="s">
        <v>39</v>
      </c>
      <c r="D168" s="2" t="s">
        <v>17</v>
      </c>
      <c r="E168" s="3">
        <v>372</v>
      </c>
      <c r="F168" s="3">
        <v>4049</v>
      </c>
      <c r="G168" s="3">
        <v>1358</v>
      </c>
      <c r="H168" s="3">
        <v>3063</v>
      </c>
      <c r="I168" s="3">
        <v>4421</v>
      </c>
      <c r="J168" s="3">
        <v>22681811.449999999</v>
      </c>
      <c r="K168" s="3">
        <v>1137</v>
      </c>
      <c r="L168" s="3">
        <v>3324</v>
      </c>
      <c r="M168" s="3">
        <v>3933</v>
      </c>
    </row>
    <row r="169" spans="1:13" x14ac:dyDescent="0.25">
      <c r="A169" s="2">
        <v>316</v>
      </c>
      <c r="B169" s="2" t="s">
        <v>62</v>
      </c>
      <c r="C169" s="2" t="s">
        <v>40</v>
      </c>
      <c r="D169" s="2" t="s">
        <v>15</v>
      </c>
      <c r="E169" s="3">
        <v>191</v>
      </c>
      <c r="F169" s="3">
        <v>15</v>
      </c>
      <c r="G169" s="3">
        <v>143</v>
      </c>
      <c r="H169" s="3">
        <v>63</v>
      </c>
      <c r="I169" s="3">
        <v>206</v>
      </c>
      <c r="J169" s="3">
        <v>1324112.42</v>
      </c>
      <c r="K169" s="3">
        <v>34</v>
      </c>
      <c r="L169" s="3">
        <v>206</v>
      </c>
      <c r="M169" s="3">
        <v>195</v>
      </c>
    </row>
    <row r="170" spans="1:13" x14ac:dyDescent="0.25">
      <c r="A170" s="2">
        <v>317</v>
      </c>
      <c r="B170" s="2" t="s">
        <v>63</v>
      </c>
      <c r="C170" s="2" t="s">
        <v>14</v>
      </c>
      <c r="D170" s="2" t="s">
        <v>15</v>
      </c>
      <c r="E170" s="3">
        <v>0</v>
      </c>
      <c r="F170" s="3">
        <v>627</v>
      </c>
      <c r="G170" s="3">
        <v>256</v>
      </c>
      <c r="H170" s="3">
        <v>371</v>
      </c>
      <c r="I170" s="3">
        <v>627</v>
      </c>
      <c r="J170" s="3">
        <v>6310812</v>
      </c>
      <c r="K170" s="3">
        <v>66</v>
      </c>
      <c r="L170" s="3">
        <v>366</v>
      </c>
      <c r="M170" s="3">
        <v>497</v>
      </c>
    </row>
    <row r="171" spans="1:13" x14ac:dyDescent="0.25">
      <c r="A171" s="2">
        <v>318</v>
      </c>
      <c r="B171" s="2" t="s">
        <v>63</v>
      </c>
      <c r="C171" s="2" t="s">
        <v>16</v>
      </c>
      <c r="D171" s="2" t="s">
        <v>17</v>
      </c>
      <c r="E171" s="3">
        <v>196611</v>
      </c>
      <c r="F171" s="3">
        <v>15360</v>
      </c>
      <c r="G171" s="3">
        <v>102766</v>
      </c>
      <c r="H171" s="3">
        <v>109205</v>
      </c>
      <c r="I171" s="3">
        <v>211971</v>
      </c>
      <c r="J171" s="3">
        <v>1762085512.0999999</v>
      </c>
      <c r="K171" s="3">
        <v>7724</v>
      </c>
      <c r="L171" s="3">
        <v>205288</v>
      </c>
      <c r="M171" s="3">
        <v>206769</v>
      </c>
    </row>
    <row r="172" spans="1:13" x14ac:dyDescent="0.25">
      <c r="A172" s="2">
        <v>320</v>
      </c>
      <c r="B172" s="2" t="s">
        <v>63</v>
      </c>
      <c r="C172" s="2" t="s">
        <v>18</v>
      </c>
      <c r="D172" s="2" t="s">
        <v>17</v>
      </c>
      <c r="E172" s="3">
        <v>9633</v>
      </c>
      <c r="F172" s="3">
        <v>0</v>
      </c>
      <c r="G172" s="3">
        <v>4396</v>
      </c>
      <c r="H172" s="3">
        <v>5237</v>
      </c>
      <c r="I172" s="3">
        <v>9633</v>
      </c>
      <c r="J172" s="3">
        <v>78125477.299999997</v>
      </c>
      <c r="K172" s="3">
        <v>651</v>
      </c>
      <c r="L172" s="3">
        <v>8469</v>
      </c>
      <c r="M172" s="3">
        <v>9441</v>
      </c>
    </row>
    <row r="173" spans="1:13" x14ac:dyDescent="0.25">
      <c r="A173" s="2">
        <v>322</v>
      </c>
      <c r="B173" s="2" t="s">
        <v>63</v>
      </c>
      <c r="C173" s="2" t="s">
        <v>19</v>
      </c>
      <c r="D173" s="2" t="s">
        <v>17</v>
      </c>
      <c r="E173" s="3">
        <v>0</v>
      </c>
      <c r="F173" s="3">
        <v>1935</v>
      </c>
      <c r="G173" s="3">
        <v>1522</v>
      </c>
      <c r="H173" s="3">
        <v>413</v>
      </c>
      <c r="I173" s="3">
        <v>1935</v>
      </c>
      <c r="J173" s="3">
        <v>8040507</v>
      </c>
      <c r="K173" s="3">
        <v>352</v>
      </c>
      <c r="L173" s="3">
        <v>1832</v>
      </c>
      <c r="M173" s="3">
        <v>1932</v>
      </c>
    </row>
    <row r="174" spans="1:13" x14ac:dyDescent="0.25">
      <c r="A174" s="2">
        <v>324</v>
      </c>
      <c r="B174" s="2" t="s">
        <v>63</v>
      </c>
      <c r="C174" s="2" t="s">
        <v>20</v>
      </c>
      <c r="D174" s="2" t="s">
        <v>17</v>
      </c>
      <c r="E174" s="3">
        <v>5483</v>
      </c>
      <c r="F174" s="3">
        <v>5176</v>
      </c>
      <c r="G174" s="3">
        <v>4952</v>
      </c>
      <c r="H174" s="3">
        <v>5707</v>
      </c>
      <c r="I174" s="3">
        <v>10659</v>
      </c>
      <c r="J174" s="3">
        <v>68598224.159999996</v>
      </c>
      <c r="K174" s="3">
        <v>1755</v>
      </c>
      <c r="L174" s="3">
        <v>7331</v>
      </c>
      <c r="M174" s="3">
        <v>9683</v>
      </c>
    </row>
    <row r="175" spans="1:13" x14ac:dyDescent="0.25">
      <c r="A175" s="2">
        <v>326</v>
      </c>
      <c r="B175" s="2" t="s">
        <v>63</v>
      </c>
      <c r="C175" s="2" t="s">
        <v>21</v>
      </c>
      <c r="D175" s="2" t="s">
        <v>17</v>
      </c>
      <c r="E175" s="3">
        <v>1974</v>
      </c>
      <c r="F175" s="3">
        <v>2567</v>
      </c>
      <c r="G175" s="3">
        <v>1370</v>
      </c>
      <c r="H175" s="3">
        <v>3171</v>
      </c>
      <c r="I175" s="3">
        <v>4541</v>
      </c>
      <c r="J175" s="3">
        <v>37654548.799999997</v>
      </c>
      <c r="K175" s="3">
        <v>470</v>
      </c>
      <c r="L175" s="3">
        <v>1282</v>
      </c>
      <c r="M175" s="3">
        <v>4254</v>
      </c>
    </row>
    <row r="176" spans="1:13" x14ac:dyDescent="0.25">
      <c r="A176" s="2">
        <v>329</v>
      </c>
      <c r="B176" s="2" t="s">
        <v>63</v>
      </c>
      <c r="C176" s="2" t="s">
        <v>24</v>
      </c>
      <c r="D176" s="2" t="s">
        <v>15</v>
      </c>
      <c r="E176" s="3">
        <v>1057</v>
      </c>
      <c r="F176" s="3">
        <v>8934</v>
      </c>
      <c r="G176" s="3">
        <v>5362</v>
      </c>
      <c r="H176" s="3">
        <v>4629</v>
      </c>
      <c r="I176" s="3">
        <v>9991</v>
      </c>
      <c r="J176" s="3">
        <v>33486435.969999999</v>
      </c>
      <c r="K176" s="3">
        <v>3842</v>
      </c>
      <c r="L176" s="3">
        <v>9991</v>
      </c>
      <c r="M176" s="3">
        <v>6609</v>
      </c>
    </row>
    <row r="177" spans="1:13" x14ac:dyDescent="0.25">
      <c r="A177" s="2">
        <v>330</v>
      </c>
      <c r="B177" s="2" t="s">
        <v>63</v>
      </c>
      <c r="C177" s="2" t="s">
        <v>25</v>
      </c>
      <c r="D177" s="2" t="s">
        <v>15</v>
      </c>
      <c r="E177" s="3">
        <v>9990</v>
      </c>
      <c r="F177" s="3">
        <v>6770</v>
      </c>
      <c r="G177" s="3">
        <v>7780</v>
      </c>
      <c r="H177" s="3">
        <v>8980</v>
      </c>
      <c r="I177" s="3">
        <v>16760</v>
      </c>
      <c r="J177" s="3">
        <v>44933253.530000001</v>
      </c>
      <c r="K177" s="3">
        <v>4354</v>
      </c>
      <c r="L177" s="3">
        <v>15794</v>
      </c>
      <c r="M177" s="3">
        <v>11331</v>
      </c>
    </row>
    <row r="178" spans="1:13" x14ac:dyDescent="0.25">
      <c r="A178" s="2">
        <v>331</v>
      </c>
      <c r="B178" s="2" t="s">
        <v>63</v>
      </c>
      <c r="C178" s="2" t="s">
        <v>26</v>
      </c>
      <c r="D178" s="2" t="s">
        <v>15</v>
      </c>
      <c r="E178" s="3">
        <v>0</v>
      </c>
      <c r="F178" s="3">
        <v>1823</v>
      </c>
      <c r="G178" s="3">
        <v>995</v>
      </c>
      <c r="H178" s="3">
        <v>828</v>
      </c>
      <c r="I178" s="3">
        <v>1823</v>
      </c>
      <c r="J178" s="3">
        <v>11925759.800000001</v>
      </c>
      <c r="K178" s="3">
        <v>296</v>
      </c>
      <c r="L178" s="3">
        <v>743</v>
      </c>
      <c r="M178" s="3">
        <v>1450</v>
      </c>
    </row>
    <row r="179" spans="1:13" x14ac:dyDescent="0.25">
      <c r="A179" s="2">
        <v>332</v>
      </c>
      <c r="B179" s="2" t="s">
        <v>63</v>
      </c>
      <c r="C179" s="2" t="s">
        <v>27</v>
      </c>
      <c r="D179" s="2" t="s">
        <v>17</v>
      </c>
      <c r="E179" s="3">
        <v>2926</v>
      </c>
      <c r="F179" s="3">
        <v>6466</v>
      </c>
      <c r="G179" s="3">
        <v>2069</v>
      </c>
      <c r="H179" s="3">
        <v>7323</v>
      </c>
      <c r="I179" s="3">
        <v>9392</v>
      </c>
      <c r="J179" s="3">
        <v>28748732.489999998</v>
      </c>
      <c r="K179" s="3">
        <v>2147</v>
      </c>
      <c r="L179" s="3">
        <v>7166</v>
      </c>
      <c r="M179" s="3">
        <v>3733</v>
      </c>
    </row>
    <row r="180" spans="1:13" x14ac:dyDescent="0.25">
      <c r="A180" s="2">
        <v>334</v>
      </c>
      <c r="B180" s="2" t="s">
        <v>63</v>
      </c>
      <c r="C180" s="2" t="s">
        <v>28</v>
      </c>
      <c r="D180" s="2" t="s">
        <v>17</v>
      </c>
      <c r="E180" s="3">
        <v>0</v>
      </c>
      <c r="F180" s="3">
        <v>2672</v>
      </c>
      <c r="G180" s="3">
        <v>691</v>
      </c>
      <c r="H180" s="3">
        <v>1981</v>
      </c>
      <c r="I180" s="3">
        <v>2672</v>
      </c>
      <c r="J180" s="3">
        <v>9066895.0700000003</v>
      </c>
      <c r="K180" s="3">
        <v>56</v>
      </c>
      <c r="L180" s="3">
        <v>2660</v>
      </c>
      <c r="M180" s="3">
        <v>2642</v>
      </c>
    </row>
    <row r="181" spans="1:13" x14ac:dyDescent="0.25">
      <c r="A181" s="2">
        <v>336</v>
      </c>
      <c r="B181" s="2" t="s">
        <v>63</v>
      </c>
      <c r="C181" s="2" t="s">
        <v>29</v>
      </c>
      <c r="D181" s="2" t="s">
        <v>15</v>
      </c>
      <c r="E181" s="3">
        <v>0</v>
      </c>
      <c r="F181" s="3">
        <v>3</v>
      </c>
      <c r="G181" s="3">
        <v>3</v>
      </c>
      <c r="H181" s="3">
        <v>0</v>
      </c>
      <c r="I181" s="3">
        <v>3</v>
      </c>
      <c r="J181" s="3">
        <v>9711.2099999999991</v>
      </c>
      <c r="K181" s="3">
        <v>0</v>
      </c>
      <c r="L181" s="3">
        <v>3</v>
      </c>
      <c r="M181" s="3">
        <v>0</v>
      </c>
    </row>
    <row r="182" spans="1:13" x14ac:dyDescent="0.25">
      <c r="A182" s="2">
        <v>342</v>
      </c>
      <c r="B182" s="2" t="s">
        <v>51</v>
      </c>
      <c r="C182" s="2" t="s">
        <v>33</v>
      </c>
      <c r="D182" s="2" t="s">
        <v>17</v>
      </c>
      <c r="E182" s="3">
        <v>16899</v>
      </c>
      <c r="F182" s="3">
        <v>0</v>
      </c>
      <c r="G182" s="3">
        <v>7002</v>
      </c>
      <c r="H182" s="3">
        <v>9897</v>
      </c>
      <c r="I182" s="3">
        <v>16899</v>
      </c>
      <c r="J182" s="3">
        <v>126411762.43000001</v>
      </c>
      <c r="K182" s="3">
        <v>2052</v>
      </c>
      <c r="L182" s="3">
        <v>12414</v>
      </c>
      <c r="M182" s="3">
        <v>16032</v>
      </c>
    </row>
    <row r="183" spans="1:13" x14ac:dyDescent="0.25">
      <c r="A183" s="2">
        <v>346</v>
      </c>
      <c r="B183" s="2" t="s">
        <v>51</v>
      </c>
      <c r="C183" s="2" t="s">
        <v>36</v>
      </c>
      <c r="D183" s="2" t="s">
        <v>17</v>
      </c>
      <c r="E183" s="3">
        <v>216633</v>
      </c>
      <c r="F183" s="3">
        <v>0</v>
      </c>
      <c r="G183" s="3">
        <v>89724</v>
      </c>
      <c r="H183" s="3">
        <v>126909</v>
      </c>
      <c r="I183" s="3">
        <v>216633</v>
      </c>
      <c r="J183" s="3">
        <v>1610391631.95</v>
      </c>
      <c r="K183" s="3">
        <v>4906</v>
      </c>
      <c r="L183" s="3">
        <v>180981</v>
      </c>
      <c r="M183" s="3">
        <v>196206</v>
      </c>
    </row>
    <row r="184" spans="1:13" x14ac:dyDescent="0.25">
      <c r="A184" s="2">
        <v>347</v>
      </c>
      <c r="B184" s="2" t="s">
        <v>51</v>
      </c>
      <c r="C184" s="2" t="s">
        <v>36</v>
      </c>
      <c r="D184" s="2" t="s">
        <v>37</v>
      </c>
      <c r="E184" s="3">
        <v>185738</v>
      </c>
      <c r="F184" s="3">
        <v>48994</v>
      </c>
      <c r="G184" s="3">
        <v>89935</v>
      </c>
      <c r="H184" s="3">
        <v>144797</v>
      </c>
      <c r="I184" s="3">
        <v>234732</v>
      </c>
      <c r="J184" s="3">
        <v>1919030181.8499999</v>
      </c>
      <c r="K184" s="3">
        <v>21591</v>
      </c>
      <c r="L184" s="3">
        <v>78709</v>
      </c>
      <c r="M184" s="3">
        <v>223256</v>
      </c>
    </row>
    <row r="185" spans="1:13" x14ac:dyDescent="0.25">
      <c r="A185" s="2">
        <v>349</v>
      </c>
      <c r="B185" s="2" t="s">
        <v>51</v>
      </c>
      <c r="C185" s="2" t="s">
        <v>38</v>
      </c>
      <c r="D185" s="2" t="s">
        <v>17</v>
      </c>
      <c r="E185" s="3">
        <v>17</v>
      </c>
      <c r="F185" s="3">
        <v>3110</v>
      </c>
      <c r="G185" s="3">
        <v>978</v>
      </c>
      <c r="H185" s="3">
        <v>2149</v>
      </c>
      <c r="I185" s="3">
        <v>3127</v>
      </c>
      <c r="J185" s="3">
        <v>17142755</v>
      </c>
      <c r="K185" s="3">
        <v>327</v>
      </c>
      <c r="L185" s="3">
        <v>1638</v>
      </c>
      <c r="M185" s="3">
        <v>3122</v>
      </c>
    </row>
    <row r="186" spans="1:13" x14ac:dyDescent="0.25">
      <c r="A186" s="2">
        <v>350</v>
      </c>
      <c r="B186" s="2" t="s">
        <v>51</v>
      </c>
      <c r="C186" s="2" t="s">
        <v>39</v>
      </c>
      <c r="D186" s="2" t="s">
        <v>17</v>
      </c>
      <c r="E186" s="3">
        <v>4331</v>
      </c>
      <c r="F186" s="3">
        <v>0</v>
      </c>
      <c r="G186" s="3">
        <v>2028</v>
      </c>
      <c r="H186" s="3">
        <v>2303</v>
      </c>
      <c r="I186" s="3">
        <v>4331</v>
      </c>
      <c r="J186" s="3">
        <v>26142764.07</v>
      </c>
      <c r="K186" s="3">
        <v>1016</v>
      </c>
      <c r="L186" s="3">
        <v>2220</v>
      </c>
      <c r="M186" s="3">
        <v>3323</v>
      </c>
    </row>
    <row r="187" spans="1:13" x14ac:dyDescent="0.25">
      <c r="A187" s="2">
        <v>352</v>
      </c>
      <c r="B187" s="2" t="s">
        <v>51</v>
      </c>
      <c r="C187" s="2" t="s">
        <v>40</v>
      </c>
      <c r="D187" s="2" t="s">
        <v>15</v>
      </c>
      <c r="E187" s="3">
        <v>57</v>
      </c>
      <c r="F187" s="3">
        <v>0</v>
      </c>
      <c r="G187" s="3">
        <v>45</v>
      </c>
      <c r="H187" s="3">
        <v>12</v>
      </c>
      <c r="I187" s="3">
        <v>57</v>
      </c>
      <c r="J187" s="3">
        <v>275923.46000000002</v>
      </c>
      <c r="K187" s="3">
        <v>2</v>
      </c>
      <c r="L187" s="3">
        <v>57</v>
      </c>
      <c r="M187" s="3">
        <v>51</v>
      </c>
    </row>
    <row r="188" spans="1:13" x14ac:dyDescent="0.25">
      <c r="A188" s="2">
        <v>353</v>
      </c>
      <c r="B188" s="2" t="s">
        <v>52</v>
      </c>
      <c r="C188" s="2" t="s">
        <v>14</v>
      </c>
      <c r="D188" s="2" t="s">
        <v>15</v>
      </c>
      <c r="E188" s="3">
        <v>0</v>
      </c>
      <c r="F188" s="3">
        <v>1548</v>
      </c>
      <c r="G188" s="3">
        <v>733</v>
      </c>
      <c r="H188" s="3">
        <v>815</v>
      </c>
      <c r="I188" s="3">
        <v>1548</v>
      </c>
      <c r="J188" s="3">
        <v>12634615</v>
      </c>
      <c r="K188" s="3">
        <v>118</v>
      </c>
      <c r="L188" s="3">
        <v>828</v>
      </c>
      <c r="M188" s="3">
        <v>1222</v>
      </c>
    </row>
    <row r="189" spans="1:13" x14ac:dyDescent="0.25">
      <c r="A189" s="2">
        <v>354</v>
      </c>
      <c r="B189" s="2" t="s">
        <v>52</v>
      </c>
      <c r="C189" s="2" t="s">
        <v>16</v>
      </c>
      <c r="D189" s="2" t="s">
        <v>17</v>
      </c>
      <c r="E189" s="3">
        <v>227184</v>
      </c>
      <c r="F189" s="3">
        <v>43254</v>
      </c>
      <c r="G189" s="3">
        <v>125080</v>
      </c>
      <c r="H189" s="3">
        <v>145358</v>
      </c>
      <c r="I189" s="3">
        <v>270438</v>
      </c>
      <c r="J189" s="3">
        <v>2858014926.9200001</v>
      </c>
      <c r="K189" s="3">
        <v>10674</v>
      </c>
      <c r="L189" s="3">
        <v>261224</v>
      </c>
      <c r="M189" s="3">
        <v>262708</v>
      </c>
    </row>
    <row r="190" spans="1:13" x14ac:dyDescent="0.25">
      <c r="A190" s="2">
        <v>356</v>
      </c>
      <c r="B190" s="2" t="s">
        <v>52</v>
      </c>
      <c r="C190" s="2" t="s">
        <v>18</v>
      </c>
      <c r="D190" s="2" t="s">
        <v>17</v>
      </c>
      <c r="E190" s="3">
        <v>5764</v>
      </c>
      <c r="F190" s="3">
        <v>10775</v>
      </c>
      <c r="G190" s="3">
        <v>8438</v>
      </c>
      <c r="H190" s="3">
        <v>8101</v>
      </c>
      <c r="I190" s="3">
        <v>16539</v>
      </c>
      <c r="J190" s="3">
        <v>118484565.27</v>
      </c>
      <c r="K190" s="3">
        <v>1492</v>
      </c>
      <c r="L190" s="3">
        <v>15476</v>
      </c>
      <c r="M190" s="3">
        <v>16066</v>
      </c>
    </row>
    <row r="191" spans="1:13" x14ac:dyDescent="0.25">
      <c r="A191" s="2">
        <v>358</v>
      </c>
      <c r="B191" s="2" t="s">
        <v>52</v>
      </c>
      <c r="C191" s="2" t="s">
        <v>19</v>
      </c>
      <c r="D191" s="2" t="s">
        <v>17</v>
      </c>
      <c r="E191" s="3">
        <v>0</v>
      </c>
      <c r="F191" s="3">
        <v>2194</v>
      </c>
      <c r="G191" s="3">
        <v>1390</v>
      </c>
      <c r="H191" s="3">
        <v>804</v>
      </c>
      <c r="I191" s="3">
        <v>2194</v>
      </c>
      <c r="J191" s="3">
        <v>17568297</v>
      </c>
      <c r="K191" s="3">
        <v>207</v>
      </c>
      <c r="L191" s="3">
        <v>2097</v>
      </c>
      <c r="M191" s="3">
        <v>2189</v>
      </c>
    </row>
    <row r="192" spans="1:13" x14ac:dyDescent="0.25">
      <c r="A192" s="2">
        <v>360</v>
      </c>
      <c r="B192" s="2" t="s">
        <v>52</v>
      </c>
      <c r="C192" s="2" t="s">
        <v>20</v>
      </c>
      <c r="D192" s="2" t="s">
        <v>17</v>
      </c>
      <c r="E192" s="3">
        <v>13532</v>
      </c>
      <c r="F192" s="3">
        <v>7490</v>
      </c>
      <c r="G192" s="3">
        <v>8367</v>
      </c>
      <c r="H192" s="3">
        <v>12655</v>
      </c>
      <c r="I192" s="3">
        <v>21022</v>
      </c>
      <c r="J192" s="3">
        <v>192013433.44</v>
      </c>
      <c r="K192" s="3">
        <v>2302</v>
      </c>
      <c r="L192" s="3">
        <v>15658</v>
      </c>
      <c r="M192" s="3">
        <v>19600</v>
      </c>
    </row>
    <row r="193" spans="1:13" x14ac:dyDescent="0.25">
      <c r="A193" s="2">
        <v>362</v>
      </c>
      <c r="B193" s="2" t="s">
        <v>52</v>
      </c>
      <c r="C193" s="2" t="s">
        <v>21</v>
      </c>
      <c r="D193" s="2" t="s">
        <v>17</v>
      </c>
      <c r="E193" s="3">
        <v>7557</v>
      </c>
      <c r="F193" s="3">
        <v>4162</v>
      </c>
      <c r="G193" s="3">
        <v>3860</v>
      </c>
      <c r="H193" s="3">
        <v>7859</v>
      </c>
      <c r="I193" s="3">
        <v>11719</v>
      </c>
      <c r="J193" s="3">
        <v>112930689.94</v>
      </c>
      <c r="K193" s="3">
        <v>846</v>
      </c>
      <c r="L193" s="3">
        <v>4052</v>
      </c>
      <c r="M193" s="3">
        <v>10843</v>
      </c>
    </row>
    <row r="194" spans="1:13" x14ac:dyDescent="0.25">
      <c r="A194" s="2">
        <v>365</v>
      </c>
      <c r="B194" s="2" t="s">
        <v>52</v>
      </c>
      <c r="C194" s="2" t="s">
        <v>24</v>
      </c>
      <c r="D194" s="2" t="s">
        <v>15</v>
      </c>
      <c r="E194" s="3">
        <v>0</v>
      </c>
      <c r="F194" s="3">
        <v>16241</v>
      </c>
      <c r="G194" s="3">
        <v>8228</v>
      </c>
      <c r="H194" s="3">
        <v>8013</v>
      </c>
      <c r="I194" s="3">
        <v>16241</v>
      </c>
      <c r="J194" s="3">
        <v>76634125.689999998</v>
      </c>
      <c r="K194" s="3">
        <v>5914</v>
      </c>
      <c r="L194" s="3">
        <v>16241</v>
      </c>
      <c r="M194" s="3">
        <v>10679</v>
      </c>
    </row>
    <row r="195" spans="1:13" x14ac:dyDescent="0.25">
      <c r="A195" s="2">
        <v>366</v>
      </c>
      <c r="B195" s="2" t="s">
        <v>52</v>
      </c>
      <c r="C195" s="2" t="s">
        <v>25</v>
      </c>
      <c r="D195" s="2" t="s">
        <v>15</v>
      </c>
      <c r="E195" s="3">
        <v>3841</v>
      </c>
      <c r="F195" s="3">
        <v>2420</v>
      </c>
      <c r="G195" s="3">
        <v>2314</v>
      </c>
      <c r="H195" s="3">
        <v>3947</v>
      </c>
      <c r="I195" s="3">
        <v>6261</v>
      </c>
      <c r="J195" s="3">
        <v>22772821.52</v>
      </c>
      <c r="K195" s="3">
        <v>808</v>
      </c>
      <c r="L195" s="3">
        <v>5961</v>
      </c>
      <c r="M195" s="3">
        <v>5344</v>
      </c>
    </row>
    <row r="196" spans="1:13" x14ac:dyDescent="0.25">
      <c r="A196" s="2">
        <v>367</v>
      </c>
      <c r="B196" s="2" t="s">
        <v>52</v>
      </c>
      <c r="C196" s="2" t="s">
        <v>26</v>
      </c>
      <c r="D196" s="2" t="s">
        <v>15</v>
      </c>
      <c r="E196" s="3">
        <v>805</v>
      </c>
      <c r="F196" s="3">
        <v>2595</v>
      </c>
      <c r="G196" s="3">
        <v>1297</v>
      </c>
      <c r="H196" s="3">
        <v>2103</v>
      </c>
      <c r="I196" s="3">
        <v>3400</v>
      </c>
      <c r="J196" s="3">
        <v>23152549.760000002</v>
      </c>
      <c r="K196" s="3">
        <v>441</v>
      </c>
      <c r="L196" s="3">
        <v>1818</v>
      </c>
      <c r="M196" s="3">
        <v>2332</v>
      </c>
    </row>
    <row r="197" spans="1:13" x14ac:dyDescent="0.25">
      <c r="A197" s="2">
        <v>368</v>
      </c>
      <c r="B197" s="2" t="s">
        <v>52</v>
      </c>
      <c r="C197" s="2" t="s">
        <v>27</v>
      </c>
      <c r="D197" s="2" t="s">
        <v>17</v>
      </c>
      <c r="E197" s="3">
        <v>5649</v>
      </c>
      <c r="F197" s="3">
        <v>4656</v>
      </c>
      <c r="G197" s="3">
        <v>2861</v>
      </c>
      <c r="H197" s="3">
        <v>7444</v>
      </c>
      <c r="I197" s="3">
        <v>10305</v>
      </c>
      <c r="J197" s="3">
        <v>78061511.189999998</v>
      </c>
      <c r="K197" s="3">
        <v>1507</v>
      </c>
      <c r="L197" s="3">
        <v>8639</v>
      </c>
      <c r="M197" s="3">
        <v>6962</v>
      </c>
    </row>
    <row r="198" spans="1:13" x14ac:dyDescent="0.25">
      <c r="A198" s="2">
        <v>370</v>
      </c>
      <c r="B198" s="2" t="s">
        <v>52</v>
      </c>
      <c r="C198" s="2" t="s">
        <v>28</v>
      </c>
      <c r="D198" s="2" t="s">
        <v>17</v>
      </c>
      <c r="E198" s="3">
        <v>13766</v>
      </c>
      <c r="F198" s="3">
        <v>15189</v>
      </c>
      <c r="G198" s="3">
        <v>12607</v>
      </c>
      <c r="H198" s="3">
        <v>16348</v>
      </c>
      <c r="I198" s="3">
        <v>28955</v>
      </c>
      <c r="J198" s="3">
        <v>123041515.36</v>
      </c>
      <c r="K198" s="3">
        <v>602</v>
      </c>
      <c r="L198" s="3">
        <v>28685</v>
      </c>
      <c r="M198" s="3">
        <v>28884</v>
      </c>
    </row>
    <row r="199" spans="1:13" x14ac:dyDescent="0.25">
      <c r="A199" s="2">
        <v>372</v>
      </c>
      <c r="B199" s="2" t="s">
        <v>52</v>
      </c>
      <c r="C199" s="2" t="s">
        <v>29</v>
      </c>
      <c r="D199" s="2" t="s">
        <v>15</v>
      </c>
      <c r="E199" s="3">
        <v>0</v>
      </c>
      <c r="F199" s="3">
        <v>198</v>
      </c>
      <c r="G199" s="3">
        <v>83</v>
      </c>
      <c r="H199" s="3">
        <v>115</v>
      </c>
      <c r="I199" s="3">
        <v>198</v>
      </c>
      <c r="J199" s="3">
        <v>833197.55</v>
      </c>
      <c r="K199" s="3">
        <v>13</v>
      </c>
      <c r="L199" s="3">
        <v>197</v>
      </c>
      <c r="M199" s="3">
        <v>166</v>
      </c>
    </row>
    <row r="200" spans="1:13" x14ac:dyDescent="0.25">
      <c r="A200" s="2">
        <v>376</v>
      </c>
      <c r="B200" s="2" t="s">
        <v>52</v>
      </c>
      <c r="C200" s="2" t="s">
        <v>31</v>
      </c>
      <c r="D200" s="2" t="s">
        <v>15</v>
      </c>
      <c r="E200" s="3">
        <v>607</v>
      </c>
      <c r="F200" s="3">
        <v>0</v>
      </c>
      <c r="G200" s="3">
        <v>165</v>
      </c>
      <c r="H200" s="3">
        <v>442</v>
      </c>
      <c r="I200" s="3">
        <v>607</v>
      </c>
      <c r="J200" s="3">
        <v>2303991.75</v>
      </c>
      <c r="K200" s="3">
        <v>108</v>
      </c>
      <c r="L200" s="3">
        <v>583</v>
      </c>
      <c r="M200" s="3">
        <v>410</v>
      </c>
    </row>
    <row r="201" spans="1:13" x14ac:dyDescent="0.25">
      <c r="A201" s="2">
        <v>377</v>
      </c>
      <c r="B201" s="2" t="s">
        <v>52</v>
      </c>
      <c r="C201" s="2" t="s">
        <v>32</v>
      </c>
      <c r="D201" s="2" t="s">
        <v>17</v>
      </c>
      <c r="E201" s="3">
        <v>2811</v>
      </c>
      <c r="F201" s="3">
        <v>0</v>
      </c>
      <c r="G201" s="3">
        <v>1058</v>
      </c>
      <c r="H201" s="3">
        <v>1753</v>
      </c>
      <c r="I201" s="3">
        <v>2811</v>
      </c>
      <c r="J201" s="3">
        <v>8515035</v>
      </c>
      <c r="K201" s="3">
        <v>88</v>
      </c>
      <c r="L201" s="3">
        <v>1772</v>
      </c>
      <c r="M201" s="3">
        <v>2534</v>
      </c>
    </row>
    <row r="202" spans="1:13" x14ac:dyDescent="0.25">
      <c r="A202" s="2">
        <v>378</v>
      </c>
      <c r="B202" s="2" t="s">
        <v>52</v>
      </c>
      <c r="C202" s="2" t="s">
        <v>33</v>
      </c>
      <c r="D202" s="2" t="s">
        <v>17</v>
      </c>
      <c r="E202" s="3">
        <v>30174</v>
      </c>
      <c r="F202" s="3">
        <v>15183</v>
      </c>
      <c r="G202" s="3">
        <v>17778</v>
      </c>
      <c r="H202" s="3">
        <v>27579</v>
      </c>
      <c r="I202" s="3">
        <v>45357</v>
      </c>
      <c r="J202" s="3">
        <v>378157596.56999999</v>
      </c>
      <c r="K202" s="3">
        <v>5840</v>
      </c>
      <c r="L202" s="3">
        <v>33618</v>
      </c>
      <c r="M202" s="3">
        <v>43121</v>
      </c>
    </row>
    <row r="203" spans="1:13" x14ac:dyDescent="0.25">
      <c r="A203" s="2">
        <v>382</v>
      </c>
      <c r="B203" s="2" t="s">
        <v>52</v>
      </c>
      <c r="C203" s="2" t="s">
        <v>36</v>
      </c>
      <c r="D203" s="2" t="s">
        <v>17</v>
      </c>
      <c r="E203" s="3">
        <v>87518</v>
      </c>
      <c r="F203" s="3">
        <v>35838</v>
      </c>
      <c r="G203" s="3">
        <v>58051</v>
      </c>
      <c r="H203" s="3">
        <v>65305</v>
      </c>
      <c r="I203" s="3">
        <v>123356</v>
      </c>
      <c r="J203" s="3">
        <v>933934458.30999994</v>
      </c>
      <c r="K203" s="3">
        <v>4251</v>
      </c>
      <c r="L203" s="3">
        <v>109322</v>
      </c>
      <c r="M203" s="3">
        <v>111942</v>
      </c>
    </row>
    <row r="204" spans="1:13" x14ac:dyDescent="0.25">
      <c r="A204" s="2">
        <v>383</v>
      </c>
      <c r="B204" s="2" t="s">
        <v>52</v>
      </c>
      <c r="C204" s="2" t="s">
        <v>36</v>
      </c>
      <c r="D204" s="2" t="s">
        <v>37</v>
      </c>
      <c r="E204" s="3">
        <v>145915</v>
      </c>
      <c r="F204" s="3">
        <v>53425</v>
      </c>
      <c r="G204" s="3">
        <v>83178</v>
      </c>
      <c r="H204" s="3">
        <v>116162</v>
      </c>
      <c r="I204" s="3">
        <v>199340</v>
      </c>
      <c r="J204" s="3">
        <v>1778601459.2</v>
      </c>
      <c r="K204" s="3">
        <v>11251</v>
      </c>
      <c r="L204" s="3">
        <v>119079</v>
      </c>
      <c r="M204" s="3">
        <v>189433</v>
      </c>
    </row>
    <row r="205" spans="1:13" x14ac:dyDescent="0.25">
      <c r="A205" s="2">
        <v>385</v>
      </c>
      <c r="B205" s="2" t="s">
        <v>52</v>
      </c>
      <c r="C205" s="2" t="s">
        <v>38</v>
      </c>
      <c r="D205" s="2" t="s">
        <v>17</v>
      </c>
      <c r="E205" s="3">
        <v>9420</v>
      </c>
      <c r="F205" s="3">
        <v>6442</v>
      </c>
      <c r="G205" s="3">
        <v>5772</v>
      </c>
      <c r="H205" s="3">
        <v>10090</v>
      </c>
      <c r="I205" s="3">
        <v>15862</v>
      </c>
      <c r="J205" s="3">
        <v>81506193</v>
      </c>
      <c r="K205" s="3">
        <v>1847</v>
      </c>
      <c r="L205" s="3">
        <v>6809</v>
      </c>
      <c r="M205" s="3">
        <v>15523</v>
      </c>
    </row>
    <row r="206" spans="1:13" x14ac:dyDescent="0.25">
      <c r="A206" s="2">
        <v>386</v>
      </c>
      <c r="B206" s="2" t="s">
        <v>52</v>
      </c>
      <c r="C206" s="2" t="s">
        <v>39</v>
      </c>
      <c r="D206" s="2" t="s">
        <v>17</v>
      </c>
      <c r="E206" s="3">
        <v>14752</v>
      </c>
      <c r="F206" s="3">
        <v>5358</v>
      </c>
      <c r="G206" s="3">
        <v>8707</v>
      </c>
      <c r="H206" s="3">
        <v>11403</v>
      </c>
      <c r="I206" s="3">
        <v>20110</v>
      </c>
      <c r="J206" s="3">
        <v>147975817.69999999</v>
      </c>
      <c r="K206" s="3">
        <v>3355</v>
      </c>
      <c r="L206" s="3">
        <v>9764</v>
      </c>
      <c r="M206" s="3">
        <v>17384</v>
      </c>
    </row>
    <row r="207" spans="1:13" x14ac:dyDescent="0.25">
      <c r="A207" s="2">
        <v>388</v>
      </c>
      <c r="B207" s="2" t="s">
        <v>52</v>
      </c>
      <c r="C207" s="2" t="s">
        <v>40</v>
      </c>
      <c r="D207" s="2" t="s">
        <v>15</v>
      </c>
      <c r="E207" s="3">
        <v>372</v>
      </c>
      <c r="F207" s="3">
        <v>0</v>
      </c>
      <c r="G207" s="3">
        <v>165</v>
      </c>
      <c r="H207" s="3">
        <v>207</v>
      </c>
      <c r="I207" s="3">
        <v>372</v>
      </c>
      <c r="J207" s="3">
        <v>3869035.96</v>
      </c>
      <c r="K207" s="3">
        <v>41</v>
      </c>
      <c r="L207" s="3">
        <v>372</v>
      </c>
      <c r="M207" s="3">
        <v>355</v>
      </c>
    </row>
    <row r="208" spans="1:13" x14ac:dyDescent="0.25">
      <c r="A208" s="2">
        <v>389</v>
      </c>
      <c r="B208" s="2" t="s">
        <v>53</v>
      </c>
      <c r="C208" s="2" t="s">
        <v>14</v>
      </c>
      <c r="D208" s="2" t="s">
        <v>15</v>
      </c>
      <c r="E208" s="3">
        <v>85</v>
      </c>
      <c r="F208" s="3">
        <v>2641</v>
      </c>
      <c r="G208" s="3">
        <v>1586</v>
      </c>
      <c r="H208" s="3">
        <v>1140</v>
      </c>
      <c r="I208" s="3">
        <v>2726</v>
      </c>
      <c r="J208" s="3">
        <v>25070138</v>
      </c>
      <c r="K208" s="3">
        <v>342</v>
      </c>
      <c r="L208" s="3">
        <v>1624</v>
      </c>
      <c r="M208" s="3">
        <v>2399</v>
      </c>
    </row>
    <row r="209" spans="1:13" x14ac:dyDescent="0.25">
      <c r="A209" s="2">
        <v>390</v>
      </c>
      <c r="B209" s="2" t="s">
        <v>53</v>
      </c>
      <c r="C209" s="2" t="s">
        <v>16</v>
      </c>
      <c r="D209" s="2" t="s">
        <v>17</v>
      </c>
      <c r="E209" s="3">
        <v>186887</v>
      </c>
      <c r="F209" s="3">
        <v>37017</v>
      </c>
      <c r="G209" s="3">
        <v>112237</v>
      </c>
      <c r="H209" s="3">
        <v>111667</v>
      </c>
      <c r="I209" s="3">
        <v>223904</v>
      </c>
      <c r="J209" s="3">
        <v>2078186362.8599999</v>
      </c>
      <c r="K209" s="3">
        <v>6289</v>
      </c>
      <c r="L209" s="3">
        <v>216709</v>
      </c>
      <c r="M209" s="3">
        <v>219036</v>
      </c>
    </row>
    <row r="210" spans="1:13" x14ac:dyDescent="0.25">
      <c r="A210" s="2">
        <v>392</v>
      </c>
      <c r="B210" s="2" t="s">
        <v>53</v>
      </c>
      <c r="C210" s="2" t="s">
        <v>18</v>
      </c>
      <c r="D210" s="2" t="s">
        <v>17</v>
      </c>
      <c r="E210" s="3">
        <v>5346</v>
      </c>
      <c r="F210" s="3">
        <v>4697</v>
      </c>
      <c r="G210" s="3">
        <v>3065</v>
      </c>
      <c r="H210" s="3">
        <v>6978</v>
      </c>
      <c r="I210" s="3">
        <v>10043</v>
      </c>
      <c r="J210" s="3">
        <v>102602404.68000001</v>
      </c>
      <c r="K210" s="3">
        <v>972</v>
      </c>
      <c r="L210" s="3">
        <v>9305</v>
      </c>
      <c r="M210" s="3">
        <v>9627</v>
      </c>
    </row>
    <row r="211" spans="1:13" x14ac:dyDescent="0.25">
      <c r="A211" s="2">
        <v>394</v>
      </c>
      <c r="B211" s="2" t="s">
        <v>53</v>
      </c>
      <c r="C211" s="2" t="s">
        <v>19</v>
      </c>
      <c r="D211" s="2" t="s">
        <v>17</v>
      </c>
      <c r="E211" s="3">
        <v>15</v>
      </c>
      <c r="F211" s="3">
        <v>3973</v>
      </c>
      <c r="G211" s="3">
        <v>1919</v>
      </c>
      <c r="H211" s="3">
        <v>2069</v>
      </c>
      <c r="I211" s="3">
        <v>3988</v>
      </c>
      <c r="J211" s="3">
        <v>31533891</v>
      </c>
      <c r="K211" s="3">
        <v>183</v>
      </c>
      <c r="L211" s="3">
        <v>3216</v>
      </c>
      <c r="M211" s="3">
        <v>3753</v>
      </c>
    </row>
    <row r="212" spans="1:13" x14ac:dyDescent="0.25">
      <c r="A212" s="2">
        <v>396</v>
      </c>
      <c r="B212" s="2" t="s">
        <v>53</v>
      </c>
      <c r="C212" s="2" t="s">
        <v>20</v>
      </c>
      <c r="D212" s="2" t="s">
        <v>17</v>
      </c>
      <c r="E212" s="3">
        <v>15152</v>
      </c>
      <c r="F212" s="3">
        <v>12096</v>
      </c>
      <c r="G212" s="3">
        <v>13350</v>
      </c>
      <c r="H212" s="3">
        <v>13898</v>
      </c>
      <c r="I212" s="3">
        <v>27248</v>
      </c>
      <c r="J212" s="3">
        <v>236078420.49000001</v>
      </c>
      <c r="K212" s="3">
        <v>4654</v>
      </c>
      <c r="L212" s="3">
        <v>18511</v>
      </c>
      <c r="M212" s="3">
        <v>25978</v>
      </c>
    </row>
    <row r="213" spans="1:13" x14ac:dyDescent="0.25">
      <c r="A213" s="2">
        <v>398</v>
      </c>
      <c r="B213" s="2" t="s">
        <v>53</v>
      </c>
      <c r="C213" s="2" t="s">
        <v>21</v>
      </c>
      <c r="D213" s="2" t="s">
        <v>17</v>
      </c>
      <c r="E213" s="3">
        <v>3379</v>
      </c>
      <c r="F213" s="3">
        <v>1429</v>
      </c>
      <c r="G213" s="3">
        <v>1415</v>
      </c>
      <c r="H213" s="3">
        <v>3393</v>
      </c>
      <c r="I213" s="3">
        <v>4808</v>
      </c>
      <c r="J213" s="3">
        <v>46678602.939999998</v>
      </c>
      <c r="K213" s="3">
        <v>683</v>
      </c>
      <c r="L213" s="3">
        <v>2089</v>
      </c>
      <c r="M213" s="3">
        <v>4041</v>
      </c>
    </row>
    <row r="214" spans="1:13" x14ac:dyDescent="0.25">
      <c r="A214" s="2">
        <v>399</v>
      </c>
      <c r="B214" s="2" t="s">
        <v>53</v>
      </c>
      <c r="C214" s="2" t="s">
        <v>22</v>
      </c>
      <c r="D214" s="2" t="s">
        <v>15</v>
      </c>
      <c r="E214" s="3">
        <v>0</v>
      </c>
      <c r="F214" s="3">
        <v>1</v>
      </c>
      <c r="G214" s="3">
        <v>1</v>
      </c>
      <c r="H214" s="3">
        <v>0</v>
      </c>
      <c r="I214" s="3">
        <v>1</v>
      </c>
      <c r="J214" s="3">
        <v>5.08</v>
      </c>
      <c r="K214" s="3">
        <v>0</v>
      </c>
      <c r="L214" s="3">
        <v>1</v>
      </c>
      <c r="M214" s="3">
        <v>1</v>
      </c>
    </row>
    <row r="215" spans="1:13" x14ac:dyDescent="0.25">
      <c r="A215" s="2">
        <v>400</v>
      </c>
      <c r="B215" s="2" t="s">
        <v>53</v>
      </c>
      <c r="C215" s="2" t="s">
        <v>23</v>
      </c>
      <c r="D215" s="2" t="s">
        <v>15</v>
      </c>
      <c r="E215" s="3">
        <v>0</v>
      </c>
      <c r="F215" s="3">
        <v>503</v>
      </c>
      <c r="G215" s="3">
        <v>319</v>
      </c>
      <c r="H215" s="3">
        <v>184</v>
      </c>
      <c r="I215" s="3">
        <v>503</v>
      </c>
      <c r="J215" s="3">
        <v>2316804.6</v>
      </c>
      <c r="K215" s="3">
        <v>160</v>
      </c>
      <c r="L215" s="3">
        <v>67</v>
      </c>
      <c r="M215" s="3">
        <v>379</v>
      </c>
    </row>
    <row r="216" spans="1:13" x14ac:dyDescent="0.25">
      <c r="A216" s="2">
        <v>401</v>
      </c>
      <c r="B216" s="2" t="s">
        <v>53</v>
      </c>
      <c r="C216" s="2" t="s">
        <v>24</v>
      </c>
      <c r="D216" s="2" t="s">
        <v>15</v>
      </c>
      <c r="E216" s="3">
        <v>3304</v>
      </c>
      <c r="F216" s="3">
        <v>5852</v>
      </c>
      <c r="G216" s="3">
        <v>1350</v>
      </c>
      <c r="H216" s="3">
        <v>7806</v>
      </c>
      <c r="I216" s="3">
        <v>9156</v>
      </c>
      <c r="J216" s="3">
        <v>25322776.039999999</v>
      </c>
      <c r="K216" s="3">
        <v>3929</v>
      </c>
      <c r="L216" s="3">
        <v>9156</v>
      </c>
      <c r="M216" s="3">
        <v>5966</v>
      </c>
    </row>
    <row r="217" spans="1:13" x14ac:dyDescent="0.25">
      <c r="A217" s="2">
        <v>402</v>
      </c>
      <c r="B217" s="2" t="s">
        <v>53</v>
      </c>
      <c r="C217" s="2" t="s">
        <v>25</v>
      </c>
      <c r="D217" s="2" t="s">
        <v>15</v>
      </c>
      <c r="E217" s="3">
        <v>109487</v>
      </c>
      <c r="F217" s="3">
        <v>5853</v>
      </c>
      <c r="G217" s="3">
        <v>47384</v>
      </c>
      <c r="H217" s="3">
        <v>67956</v>
      </c>
      <c r="I217" s="3">
        <v>115340</v>
      </c>
      <c r="J217" s="3">
        <v>284329915.93000001</v>
      </c>
      <c r="K217" s="3">
        <v>20191</v>
      </c>
      <c r="L217" s="3">
        <v>112625</v>
      </c>
      <c r="M217" s="3">
        <v>95735</v>
      </c>
    </row>
    <row r="218" spans="1:13" x14ac:dyDescent="0.25">
      <c r="A218" s="2">
        <v>403</v>
      </c>
      <c r="B218" s="2" t="s">
        <v>53</v>
      </c>
      <c r="C218" s="2" t="s">
        <v>26</v>
      </c>
      <c r="D218" s="2" t="s">
        <v>15</v>
      </c>
      <c r="E218" s="3">
        <v>4941</v>
      </c>
      <c r="F218" s="3">
        <v>2132</v>
      </c>
      <c r="G218" s="3">
        <v>2987</v>
      </c>
      <c r="H218" s="3">
        <v>4086</v>
      </c>
      <c r="I218" s="3">
        <v>7073</v>
      </c>
      <c r="J218" s="3">
        <v>39749744.020000003</v>
      </c>
      <c r="K218" s="3">
        <v>1435</v>
      </c>
      <c r="L218" s="3">
        <v>2720</v>
      </c>
      <c r="M218" s="3">
        <v>4254</v>
      </c>
    </row>
    <row r="219" spans="1:13" x14ac:dyDescent="0.25">
      <c r="A219" s="2">
        <v>404</v>
      </c>
      <c r="B219" s="2" t="s">
        <v>53</v>
      </c>
      <c r="C219" s="2" t="s">
        <v>27</v>
      </c>
      <c r="D219" s="2" t="s">
        <v>17</v>
      </c>
      <c r="E219" s="3">
        <v>50824</v>
      </c>
      <c r="F219" s="3">
        <v>6625</v>
      </c>
      <c r="G219" s="3">
        <v>20115</v>
      </c>
      <c r="H219" s="3">
        <v>37334</v>
      </c>
      <c r="I219" s="3">
        <v>57449</v>
      </c>
      <c r="J219" s="3">
        <v>258814309.62</v>
      </c>
      <c r="K219" s="3">
        <v>5729</v>
      </c>
      <c r="L219" s="3">
        <v>45172</v>
      </c>
      <c r="M219" s="3">
        <v>42341</v>
      </c>
    </row>
    <row r="220" spans="1:13" x14ac:dyDescent="0.25">
      <c r="A220" s="2">
        <v>406</v>
      </c>
      <c r="B220" s="2" t="s">
        <v>53</v>
      </c>
      <c r="C220" s="2" t="s">
        <v>28</v>
      </c>
      <c r="D220" s="2" t="s">
        <v>17</v>
      </c>
      <c r="E220" s="3">
        <v>0</v>
      </c>
      <c r="F220" s="3">
        <v>763</v>
      </c>
      <c r="G220" s="3">
        <v>91</v>
      </c>
      <c r="H220" s="3">
        <v>672</v>
      </c>
      <c r="I220" s="3">
        <v>763</v>
      </c>
      <c r="J220" s="3">
        <v>5858499.7300000004</v>
      </c>
      <c r="K220" s="3">
        <v>23</v>
      </c>
      <c r="L220" s="3">
        <v>751</v>
      </c>
      <c r="M220" s="3">
        <v>763</v>
      </c>
    </row>
    <row r="221" spans="1:13" x14ac:dyDescent="0.25">
      <c r="A221" s="2">
        <v>408</v>
      </c>
      <c r="B221" s="2" t="s">
        <v>53</v>
      </c>
      <c r="C221" s="2" t="s">
        <v>29</v>
      </c>
      <c r="D221" s="2" t="s">
        <v>15</v>
      </c>
      <c r="E221" s="3">
        <v>2353</v>
      </c>
      <c r="F221" s="3">
        <v>129</v>
      </c>
      <c r="G221" s="3">
        <v>1707</v>
      </c>
      <c r="H221" s="3">
        <v>775</v>
      </c>
      <c r="I221" s="3">
        <v>2482</v>
      </c>
      <c r="J221" s="3">
        <v>4475688.96</v>
      </c>
      <c r="K221" s="3">
        <v>293</v>
      </c>
      <c r="L221" s="3">
        <v>2439</v>
      </c>
      <c r="M221" s="3">
        <v>59</v>
      </c>
    </row>
    <row r="222" spans="1:13" x14ac:dyDescent="0.25">
      <c r="A222" s="2">
        <v>412</v>
      </c>
      <c r="B222" s="2" t="s">
        <v>53</v>
      </c>
      <c r="C222" s="2" t="s">
        <v>31</v>
      </c>
      <c r="D222" s="2" t="s">
        <v>15</v>
      </c>
      <c r="E222" s="3">
        <v>225</v>
      </c>
      <c r="F222" s="3">
        <v>665</v>
      </c>
      <c r="G222" s="3">
        <v>639</v>
      </c>
      <c r="H222" s="3">
        <v>251</v>
      </c>
      <c r="I222" s="3">
        <v>890</v>
      </c>
      <c r="J222" s="3">
        <v>3366665.59</v>
      </c>
      <c r="K222" s="3">
        <v>379</v>
      </c>
      <c r="L222" s="3">
        <v>623</v>
      </c>
      <c r="M222" s="3">
        <v>819</v>
      </c>
    </row>
    <row r="223" spans="1:13" x14ac:dyDescent="0.25">
      <c r="A223" s="2">
        <v>413</v>
      </c>
      <c r="B223" s="2" t="s">
        <v>53</v>
      </c>
      <c r="C223" s="2" t="s">
        <v>32</v>
      </c>
      <c r="D223" s="2" t="s">
        <v>17</v>
      </c>
      <c r="E223" s="3">
        <v>836</v>
      </c>
      <c r="F223" s="3">
        <v>1086</v>
      </c>
      <c r="G223" s="3">
        <v>384</v>
      </c>
      <c r="H223" s="3">
        <v>1538</v>
      </c>
      <c r="I223" s="3">
        <v>1922</v>
      </c>
      <c r="J223" s="3">
        <v>5362770</v>
      </c>
      <c r="K223" s="3">
        <v>63</v>
      </c>
      <c r="L223" s="3">
        <v>1211</v>
      </c>
      <c r="M223" s="3">
        <v>1755</v>
      </c>
    </row>
    <row r="224" spans="1:13" x14ac:dyDescent="0.25">
      <c r="A224" s="2">
        <v>414</v>
      </c>
      <c r="B224" s="2" t="s">
        <v>53</v>
      </c>
      <c r="C224" s="2" t="s">
        <v>33</v>
      </c>
      <c r="D224" s="2" t="s">
        <v>17</v>
      </c>
      <c r="E224" s="3">
        <v>168135</v>
      </c>
      <c r="F224" s="3">
        <v>8317</v>
      </c>
      <c r="G224" s="3">
        <v>74316</v>
      </c>
      <c r="H224" s="3">
        <v>102136</v>
      </c>
      <c r="I224" s="3">
        <v>176452</v>
      </c>
      <c r="J224" s="3">
        <v>640517012.73000002</v>
      </c>
      <c r="K224" s="3">
        <v>29845</v>
      </c>
      <c r="L224" s="3">
        <v>126383</v>
      </c>
      <c r="M224" s="3">
        <v>166549</v>
      </c>
    </row>
    <row r="225" spans="1:13" x14ac:dyDescent="0.25">
      <c r="A225" s="2">
        <v>416</v>
      </c>
      <c r="B225" s="2" t="s">
        <v>53</v>
      </c>
      <c r="C225" s="2" t="s">
        <v>34</v>
      </c>
      <c r="D225" s="2" t="s">
        <v>15</v>
      </c>
      <c r="E225" s="3">
        <v>0</v>
      </c>
      <c r="F225" s="3">
        <v>981</v>
      </c>
      <c r="G225" s="3">
        <v>56</v>
      </c>
      <c r="H225" s="3">
        <v>925</v>
      </c>
      <c r="I225" s="3">
        <v>981</v>
      </c>
      <c r="J225" s="3">
        <v>1977062.14</v>
      </c>
      <c r="K225" s="3">
        <v>66</v>
      </c>
      <c r="L225" s="3">
        <v>981</v>
      </c>
      <c r="M225" s="3">
        <v>981</v>
      </c>
    </row>
    <row r="226" spans="1:13" x14ac:dyDescent="0.25">
      <c r="A226" s="2">
        <v>417</v>
      </c>
      <c r="B226" s="2" t="s">
        <v>53</v>
      </c>
      <c r="C226" s="2" t="s">
        <v>35</v>
      </c>
      <c r="D226" s="2" t="s">
        <v>15</v>
      </c>
      <c r="E226" s="3">
        <v>0</v>
      </c>
      <c r="F226" s="3">
        <v>91</v>
      </c>
      <c r="G226" s="3">
        <v>53</v>
      </c>
      <c r="H226" s="3">
        <v>38</v>
      </c>
      <c r="I226" s="3">
        <v>91</v>
      </c>
      <c r="J226" s="3">
        <v>249927.76</v>
      </c>
      <c r="K226" s="3">
        <v>44</v>
      </c>
      <c r="L226" s="3">
        <v>50</v>
      </c>
      <c r="M226" s="3">
        <v>84</v>
      </c>
    </row>
    <row r="227" spans="1:13" x14ac:dyDescent="0.25">
      <c r="A227" s="2">
        <v>418</v>
      </c>
      <c r="B227" s="2" t="s">
        <v>53</v>
      </c>
      <c r="C227" s="2" t="s">
        <v>36</v>
      </c>
      <c r="D227" s="2" t="s">
        <v>17</v>
      </c>
      <c r="E227" s="3">
        <v>318850</v>
      </c>
      <c r="F227" s="3">
        <v>29381</v>
      </c>
      <c r="G227" s="3">
        <v>139306</v>
      </c>
      <c r="H227" s="3">
        <v>208925</v>
      </c>
      <c r="I227" s="3">
        <v>348231</v>
      </c>
      <c r="J227" s="3">
        <v>2735055774.0700002</v>
      </c>
      <c r="K227" s="3">
        <v>10839</v>
      </c>
      <c r="L227" s="3">
        <v>287947</v>
      </c>
      <c r="M227" s="3">
        <v>315866</v>
      </c>
    </row>
    <row r="228" spans="1:13" x14ac:dyDescent="0.25">
      <c r="A228" s="2">
        <v>419</v>
      </c>
      <c r="B228" s="2" t="s">
        <v>53</v>
      </c>
      <c r="C228" s="2" t="s">
        <v>36</v>
      </c>
      <c r="D228" s="2" t="s">
        <v>37</v>
      </c>
      <c r="E228" s="3">
        <v>340996</v>
      </c>
      <c r="F228" s="3">
        <v>24301</v>
      </c>
      <c r="G228" s="3">
        <v>157677</v>
      </c>
      <c r="H228" s="3">
        <v>207620</v>
      </c>
      <c r="I228" s="3">
        <v>365297</v>
      </c>
      <c r="J228" s="3">
        <v>2550553709.6500001</v>
      </c>
      <c r="K228" s="3">
        <v>76262</v>
      </c>
      <c r="L228" s="3">
        <v>100824</v>
      </c>
      <c r="M228" s="3">
        <v>348822</v>
      </c>
    </row>
    <row r="229" spans="1:13" x14ac:dyDescent="0.25">
      <c r="A229" s="2">
        <v>421</v>
      </c>
      <c r="B229" s="2" t="s">
        <v>53</v>
      </c>
      <c r="C229" s="2" t="s">
        <v>38</v>
      </c>
      <c r="D229" s="2" t="s">
        <v>17</v>
      </c>
      <c r="E229" s="3">
        <v>20526</v>
      </c>
      <c r="F229" s="3">
        <v>6535</v>
      </c>
      <c r="G229" s="3">
        <v>10369</v>
      </c>
      <c r="H229" s="3">
        <v>16692</v>
      </c>
      <c r="I229" s="3">
        <v>27061</v>
      </c>
      <c r="J229" s="3">
        <v>181282406</v>
      </c>
      <c r="K229" s="3">
        <v>2823</v>
      </c>
      <c r="L229" s="3">
        <v>16915</v>
      </c>
      <c r="M229" s="3">
        <v>25568</v>
      </c>
    </row>
    <row r="230" spans="1:13" x14ac:dyDescent="0.25">
      <c r="A230" s="2">
        <v>422</v>
      </c>
      <c r="B230" s="2" t="s">
        <v>53</v>
      </c>
      <c r="C230" s="2" t="s">
        <v>39</v>
      </c>
      <c r="D230" s="2" t="s">
        <v>17</v>
      </c>
      <c r="E230" s="3">
        <v>70182</v>
      </c>
      <c r="F230" s="3">
        <v>5890</v>
      </c>
      <c r="G230" s="3">
        <v>34070</v>
      </c>
      <c r="H230" s="3">
        <v>42002</v>
      </c>
      <c r="I230" s="3">
        <v>76072</v>
      </c>
      <c r="J230" s="3">
        <v>475406601.56</v>
      </c>
      <c r="K230" s="3">
        <v>12060</v>
      </c>
      <c r="L230" s="3">
        <v>34275</v>
      </c>
      <c r="M230" s="3">
        <v>72087</v>
      </c>
    </row>
    <row r="231" spans="1:13" x14ac:dyDescent="0.25">
      <c r="A231" s="2">
        <v>424</v>
      </c>
      <c r="B231" s="2" t="s">
        <v>53</v>
      </c>
      <c r="C231" s="2" t="s">
        <v>40</v>
      </c>
      <c r="D231" s="2" t="s">
        <v>15</v>
      </c>
      <c r="E231" s="3">
        <v>114</v>
      </c>
      <c r="F231" s="3">
        <v>52</v>
      </c>
      <c r="G231" s="3">
        <v>128</v>
      </c>
      <c r="H231" s="3">
        <v>38</v>
      </c>
      <c r="I231" s="3">
        <v>166</v>
      </c>
      <c r="J231" s="3">
        <v>2806502.86</v>
      </c>
      <c r="K231" s="3">
        <v>4</v>
      </c>
      <c r="L231" s="3">
        <v>166</v>
      </c>
      <c r="M231" s="3">
        <v>144</v>
      </c>
    </row>
    <row r="232" spans="1:13" x14ac:dyDescent="0.25">
      <c r="A232" s="2">
        <v>426</v>
      </c>
      <c r="B232" s="2" t="s">
        <v>13</v>
      </c>
      <c r="C232" s="2" t="s">
        <v>14</v>
      </c>
      <c r="D232" s="2" t="s">
        <v>15</v>
      </c>
      <c r="E232" s="3">
        <v>49</v>
      </c>
      <c r="F232" s="3">
        <v>2498</v>
      </c>
      <c r="G232" s="3">
        <v>1828</v>
      </c>
      <c r="H232" s="3">
        <v>719</v>
      </c>
      <c r="I232" s="3">
        <v>2547</v>
      </c>
      <c r="J232" s="3">
        <v>31613968</v>
      </c>
      <c r="K232" s="3">
        <v>380</v>
      </c>
      <c r="L232" s="3">
        <v>1788</v>
      </c>
      <c r="M232" s="3">
        <v>2289</v>
      </c>
    </row>
    <row r="233" spans="1:13" x14ac:dyDescent="0.25">
      <c r="A233" s="2">
        <v>427</v>
      </c>
      <c r="B233" s="2" t="s">
        <v>13</v>
      </c>
      <c r="C233" s="2" t="s">
        <v>16</v>
      </c>
      <c r="D233" s="2" t="s">
        <v>17</v>
      </c>
      <c r="E233" s="3">
        <v>267803</v>
      </c>
      <c r="F233" s="3">
        <v>75765</v>
      </c>
      <c r="G233" s="3">
        <v>152215</v>
      </c>
      <c r="H233" s="3">
        <v>191353</v>
      </c>
      <c r="I233" s="3">
        <v>343568</v>
      </c>
      <c r="J233" s="3">
        <v>3323406511.9000001</v>
      </c>
      <c r="K233" s="3">
        <v>16528</v>
      </c>
      <c r="L233" s="3">
        <v>329317</v>
      </c>
      <c r="M233" s="3">
        <v>332242</v>
      </c>
    </row>
    <row r="234" spans="1:13" x14ac:dyDescent="0.25">
      <c r="A234" s="2">
        <v>429</v>
      </c>
      <c r="B234" s="2" t="s">
        <v>13</v>
      </c>
      <c r="C234" s="2" t="s">
        <v>18</v>
      </c>
      <c r="D234" s="2" t="s">
        <v>17</v>
      </c>
      <c r="E234" s="3">
        <v>785</v>
      </c>
      <c r="F234" s="3">
        <v>11911</v>
      </c>
      <c r="G234" s="3">
        <v>4811</v>
      </c>
      <c r="H234" s="3">
        <v>7885</v>
      </c>
      <c r="I234" s="3">
        <v>12696</v>
      </c>
      <c r="J234" s="3">
        <v>86003766.069999993</v>
      </c>
      <c r="K234" s="3">
        <v>1492</v>
      </c>
      <c r="L234" s="3">
        <v>11293</v>
      </c>
      <c r="M234" s="3">
        <v>12431</v>
      </c>
    </row>
    <row r="235" spans="1:13" x14ac:dyDescent="0.25">
      <c r="A235" s="2">
        <v>431</v>
      </c>
      <c r="B235" s="2" t="s">
        <v>13</v>
      </c>
      <c r="C235" s="2" t="s">
        <v>19</v>
      </c>
      <c r="D235" s="2" t="s">
        <v>17</v>
      </c>
      <c r="E235" s="3">
        <v>688</v>
      </c>
      <c r="F235" s="3">
        <v>6183</v>
      </c>
      <c r="G235" s="3">
        <v>2960</v>
      </c>
      <c r="H235" s="3">
        <v>3911</v>
      </c>
      <c r="I235" s="3">
        <v>6871</v>
      </c>
      <c r="J235" s="3">
        <v>51552361</v>
      </c>
      <c r="K235" s="3">
        <v>999</v>
      </c>
      <c r="L235" s="3">
        <v>4890</v>
      </c>
      <c r="M235" s="3">
        <v>6460</v>
      </c>
    </row>
    <row r="236" spans="1:13" x14ac:dyDescent="0.25">
      <c r="A236" s="2">
        <v>433</v>
      </c>
      <c r="B236" s="2" t="s">
        <v>13</v>
      </c>
      <c r="C236" s="2" t="s">
        <v>20</v>
      </c>
      <c r="D236" s="2" t="s">
        <v>17</v>
      </c>
      <c r="E236" s="3">
        <v>3986</v>
      </c>
      <c r="F236" s="3">
        <v>23407</v>
      </c>
      <c r="G236" s="3">
        <v>13718</v>
      </c>
      <c r="H236" s="3">
        <v>13675</v>
      </c>
      <c r="I236" s="3">
        <v>27393</v>
      </c>
      <c r="J236" s="3">
        <v>216053482.72999999</v>
      </c>
      <c r="K236" s="3">
        <v>5057</v>
      </c>
      <c r="L236" s="3">
        <v>18388</v>
      </c>
      <c r="M236" s="3">
        <v>26174</v>
      </c>
    </row>
    <row r="237" spans="1:13" x14ac:dyDescent="0.25">
      <c r="A237" s="2">
        <v>435</v>
      </c>
      <c r="B237" s="2" t="s">
        <v>13</v>
      </c>
      <c r="C237" s="2" t="s">
        <v>21</v>
      </c>
      <c r="D237" s="2" t="s">
        <v>17</v>
      </c>
      <c r="E237" s="3">
        <v>1648</v>
      </c>
      <c r="F237" s="3">
        <v>3578</v>
      </c>
      <c r="G237" s="3">
        <v>1102</v>
      </c>
      <c r="H237" s="3">
        <v>4124</v>
      </c>
      <c r="I237" s="3">
        <v>5226</v>
      </c>
      <c r="J237" s="3">
        <v>55326470.579999998</v>
      </c>
      <c r="K237" s="3">
        <v>372</v>
      </c>
      <c r="L237" s="3">
        <v>2241</v>
      </c>
      <c r="M237" s="3">
        <v>4838</v>
      </c>
    </row>
    <row r="238" spans="1:13" x14ac:dyDescent="0.25">
      <c r="A238" s="2">
        <v>436</v>
      </c>
      <c r="B238" s="2" t="s">
        <v>13</v>
      </c>
      <c r="C238" s="2" t="s">
        <v>22</v>
      </c>
      <c r="D238" s="2" t="s">
        <v>15</v>
      </c>
      <c r="E238" s="3">
        <v>0</v>
      </c>
      <c r="F238" s="3">
        <v>7</v>
      </c>
      <c r="G238" s="3">
        <v>2</v>
      </c>
      <c r="H238" s="3">
        <v>5</v>
      </c>
      <c r="I238" s="3">
        <v>7</v>
      </c>
      <c r="J238" s="3">
        <v>32421</v>
      </c>
      <c r="K238" s="3">
        <v>1</v>
      </c>
      <c r="L238" s="3">
        <v>7</v>
      </c>
      <c r="M238" s="3">
        <v>7</v>
      </c>
    </row>
    <row r="239" spans="1:13" x14ac:dyDescent="0.25">
      <c r="A239" s="2">
        <v>437</v>
      </c>
      <c r="B239" s="2" t="s">
        <v>13</v>
      </c>
      <c r="C239" s="2" t="s">
        <v>23</v>
      </c>
      <c r="D239" s="2" t="s">
        <v>15</v>
      </c>
      <c r="E239" s="3">
        <v>0</v>
      </c>
      <c r="F239" s="3">
        <v>11</v>
      </c>
      <c r="G239" s="3">
        <v>10</v>
      </c>
      <c r="H239" s="3">
        <v>1</v>
      </c>
      <c r="I239" s="3">
        <v>11</v>
      </c>
      <c r="J239" s="3">
        <v>14320.8</v>
      </c>
      <c r="K239" s="3">
        <v>3</v>
      </c>
      <c r="L239" s="3">
        <v>1</v>
      </c>
      <c r="M239" s="3">
        <v>9</v>
      </c>
    </row>
    <row r="240" spans="1:13" x14ac:dyDescent="0.25">
      <c r="A240" s="2">
        <v>438</v>
      </c>
      <c r="B240" s="2" t="s">
        <v>13</v>
      </c>
      <c r="C240" s="2" t="s">
        <v>24</v>
      </c>
      <c r="D240" s="2" t="s">
        <v>15</v>
      </c>
      <c r="E240" s="3">
        <v>1205</v>
      </c>
      <c r="F240" s="3">
        <v>24822</v>
      </c>
      <c r="G240" s="3">
        <v>15301</v>
      </c>
      <c r="H240" s="3">
        <v>10726</v>
      </c>
      <c r="I240" s="3">
        <v>26027</v>
      </c>
      <c r="J240" s="3">
        <v>129650275.7</v>
      </c>
      <c r="K240" s="3">
        <v>9012</v>
      </c>
      <c r="L240" s="3">
        <v>26026</v>
      </c>
      <c r="M240" s="3">
        <v>16760</v>
      </c>
    </row>
    <row r="241" spans="1:13" x14ac:dyDescent="0.25">
      <c r="A241" s="2">
        <v>439</v>
      </c>
      <c r="B241" s="2" t="s">
        <v>13</v>
      </c>
      <c r="C241" s="2" t="s">
        <v>25</v>
      </c>
      <c r="D241" s="2" t="s">
        <v>15</v>
      </c>
      <c r="E241" s="3">
        <v>37518</v>
      </c>
      <c r="F241" s="3">
        <v>5044</v>
      </c>
      <c r="G241" s="3">
        <v>16024</v>
      </c>
      <c r="H241" s="3">
        <v>26538</v>
      </c>
      <c r="I241" s="3">
        <v>42562</v>
      </c>
      <c r="J241" s="3">
        <v>146202545.31999999</v>
      </c>
      <c r="K241" s="3">
        <v>6684</v>
      </c>
      <c r="L241" s="3">
        <v>41597</v>
      </c>
      <c r="M241" s="3">
        <v>36328</v>
      </c>
    </row>
    <row r="242" spans="1:13" x14ac:dyDescent="0.25">
      <c r="A242" s="2">
        <v>440</v>
      </c>
      <c r="B242" s="2" t="s">
        <v>13</v>
      </c>
      <c r="C242" s="2" t="s">
        <v>26</v>
      </c>
      <c r="D242" s="2" t="s">
        <v>15</v>
      </c>
      <c r="E242" s="3">
        <v>2193</v>
      </c>
      <c r="F242" s="3">
        <v>2471</v>
      </c>
      <c r="G242" s="3">
        <v>2077</v>
      </c>
      <c r="H242" s="3">
        <v>2587</v>
      </c>
      <c r="I242" s="3">
        <v>4664</v>
      </c>
      <c r="J242" s="3">
        <v>42314561.890000001</v>
      </c>
      <c r="K242" s="3">
        <v>600</v>
      </c>
      <c r="L242" s="3">
        <v>2265</v>
      </c>
      <c r="M242" s="3">
        <v>3607</v>
      </c>
    </row>
    <row r="243" spans="1:13" x14ac:dyDescent="0.25">
      <c r="A243" s="2">
        <v>441</v>
      </c>
      <c r="B243" s="2" t="s">
        <v>13</v>
      </c>
      <c r="C243" s="2" t="s">
        <v>27</v>
      </c>
      <c r="D243" s="2" t="s">
        <v>17</v>
      </c>
      <c r="E243" s="3">
        <v>1989</v>
      </c>
      <c r="F243" s="3">
        <v>7432</v>
      </c>
      <c r="G243" s="3">
        <v>3717</v>
      </c>
      <c r="H243" s="3">
        <v>5704</v>
      </c>
      <c r="I243" s="3">
        <v>9421</v>
      </c>
      <c r="J243" s="3">
        <v>61353469.479999997</v>
      </c>
      <c r="K243" s="3">
        <v>1492</v>
      </c>
      <c r="L243" s="3">
        <v>7448</v>
      </c>
      <c r="M243" s="3">
        <v>5064</v>
      </c>
    </row>
    <row r="244" spans="1:13" x14ac:dyDescent="0.25">
      <c r="A244" s="2">
        <v>443</v>
      </c>
      <c r="B244" s="2" t="s">
        <v>13</v>
      </c>
      <c r="C244" s="2" t="s">
        <v>28</v>
      </c>
      <c r="D244" s="2" t="s">
        <v>17</v>
      </c>
      <c r="E244" s="3">
        <v>0</v>
      </c>
      <c r="F244" s="3">
        <v>13100</v>
      </c>
      <c r="G244" s="3">
        <v>4483</v>
      </c>
      <c r="H244" s="3">
        <v>8617</v>
      </c>
      <c r="I244" s="3">
        <v>13100</v>
      </c>
      <c r="J244" s="3">
        <v>53842586.789999999</v>
      </c>
      <c r="K244" s="3">
        <v>291</v>
      </c>
      <c r="L244" s="3">
        <v>13080</v>
      </c>
      <c r="M244" s="3">
        <v>13092</v>
      </c>
    </row>
    <row r="245" spans="1:13" x14ac:dyDescent="0.25">
      <c r="A245" s="2">
        <v>445</v>
      </c>
      <c r="B245" s="2" t="s">
        <v>13</v>
      </c>
      <c r="C245" s="2" t="s">
        <v>29</v>
      </c>
      <c r="D245" s="2" t="s">
        <v>15</v>
      </c>
      <c r="E245" s="3">
        <v>0</v>
      </c>
      <c r="F245" s="3">
        <v>31</v>
      </c>
      <c r="G245" s="3">
        <v>21</v>
      </c>
      <c r="H245" s="3">
        <v>10</v>
      </c>
      <c r="I245" s="3">
        <v>31</v>
      </c>
      <c r="J245" s="3">
        <v>208062.52</v>
      </c>
      <c r="K245" s="3">
        <v>2</v>
      </c>
      <c r="L245" s="3">
        <v>31</v>
      </c>
      <c r="M245" s="3">
        <v>18</v>
      </c>
    </row>
    <row r="246" spans="1:13" x14ac:dyDescent="0.25">
      <c r="A246" s="2">
        <v>446</v>
      </c>
      <c r="B246" s="2" t="s">
        <v>13</v>
      </c>
      <c r="C246" s="2" t="s">
        <v>30</v>
      </c>
      <c r="D246" s="2" t="s">
        <v>15</v>
      </c>
      <c r="E246" s="3">
        <v>0</v>
      </c>
      <c r="F246" s="3">
        <v>150</v>
      </c>
      <c r="G246" s="3">
        <v>44</v>
      </c>
      <c r="H246" s="3">
        <v>106</v>
      </c>
      <c r="I246" s="3">
        <v>150</v>
      </c>
      <c r="J246" s="3">
        <v>500240</v>
      </c>
      <c r="K246" s="3">
        <v>46</v>
      </c>
      <c r="L246" s="3">
        <v>148</v>
      </c>
      <c r="M246" s="3">
        <v>148</v>
      </c>
    </row>
    <row r="247" spans="1:13" x14ac:dyDescent="0.25">
      <c r="A247" s="2">
        <v>449</v>
      </c>
      <c r="B247" s="2" t="s">
        <v>13</v>
      </c>
      <c r="C247" s="2" t="s">
        <v>31</v>
      </c>
      <c r="D247" s="2" t="s">
        <v>15</v>
      </c>
      <c r="E247" s="3">
        <v>0</v>
      </c>
      <c r="F247" s="3">
        <v>1024</v>
      </c>
      <c r="G247" s="3">
        <v>854</v>
      </c>
      <c r="H247" s="3">
        <v>170</v>
      </c>
      <c r="I247" s="3">
        <v>1024</v>
      </c>
      <c r="J247" s="3">
        <v>1838800.46</v>
      </c>
      <c r="K247" s="3">
        <v>446</v>
      </c>
      <c r="L247" s="3">
        <v>728</v>
      </c>
      <c r="M247" s="3">
        <v>1004</v>
      </c>
    </row>
    <row r="248" spans="1:13" x14ac:dyDescent="0.25">
      <c r="A248" s="2">
        <v>450</v>
      </c>
      <c r="B248" s="2" t="s">
        <v>13</v>
      </c>
      <c r="C248" s="2" t="s">
        <v>32</v>
      </c>
      <c r="D248" s="2" t="s">
        <v>17</v>
      </c>
      <c r="E248" s="3">
        <v>0</v>
      </c>
      <c r="F248" s="3">
        <v>656</v>
      </c>
      <c r="G248" s="3">
        <v>215</v>
      </c>
      <c r="H248" s="3">
        <v>441</v>
      </c>
      <c r="I248" s="3">
        <v>656</v>
      </c>
      <c r="J248" s="3">
        <v>2007223</v>
      </c>
      <c r="K248" s="3">
        <v>4</v>
      </c>
      <c r="L248" s="3">
        <v>418</v>
      </c>
      <c r="M248" s="3">
        <v>601</v>
      </c>
    </row>
    <row r="249" spans="1:13" x14ac:dyDescent="0.25">
      <c r="A249" s="2">
        <v>451</v>
      </c>
      <c r="B249" s="2" t="s">
        <v>13</v>
      </c>
      <c r="C249" s="2" t="s">
        <v>33</v>
      </c>
      <c r="D249" s="2" t="s">
        <v>17</v>
      </c>
      <c r="E249" s="3">
        <v>20743</v>
      </c>
      <c r="F249" s="3">
        <v>32986</v>
      </c>
      <c r="G249" s="3">
        <v>17006</v>
      </c>
      <c r="H249" s="3">
        <v>36723</v>
      </c>
      <c r="I249" s="3">
        <v>53729</v>
      </c>
      <c r="J249" s="3">
        <v>412675751.60000002</v>
      </c>
      <c r="K249" s="3">
        <v>8379</v>
      </c>
      <c r="L249" s="3">
        <v>38779</v>
      </c>
      <c r="M249" s="3">
        <v>51214</v>
      </c>
    </row>
    <row r="250" spans="1:13" x14ac:dyDescent="0.25">
      <c r="A250" s="2">
        <v>453</v>
      </c>
      <c r="B250" s="2" t="s">
        <v>13</v>
      </c>
      <c r="C250" s="2" t="s">
        <v>34</v>
      </c>
      <c r="D250" s="2" t="s">
        <v>15</v>
      </c>
      <c r="E250" s="3">
        <v>1610</v>
      </c>
      <c r="F250" s="3">
        <v>0</v>
      </c>
      <c r="G250" s="3">
        <v>4</v>
      </c>
      <c r="H250" s="3">
        <v>1606</v>
      </c>
      <c r="I250" s="3">
        <v>1610</v>
      </c>
      <c r="J250" s="3">
        <v>3250693.49</v>
      </c>
      <c r="K250" s="3">
        <v>56</v>
      </c>
      <c r="L250" s="3">
        <v>1610</v>
      </c>
      <c r="M250" s="3">
        <v>1610</v>
      </c>
    </row>
    <row r="251" spans="1:13" x14ac:dyDescent="0.25">
      <c r="A251" s="2">
        <v>454</v>
      </c>
      <c r="B251" s="2" t="s">
        <v>13</v>
      </c>
      <c r="C251" s="2" t="s">
        <v>35</v>
      </c>
      <c r="D251" s="2" t="s">
        <v>15</v>
      </c>
      <c r="E251" s="3">
        <v>0</v>
      </c>
      <c r="F251" s="3">
        <v>316</v>
      </c>
      <c r="G251" s="3">
        <v>232</v>
      </c>
      <c r="H251" s="3">
        <v>84</v>
      </c>
      <c r="I251" s="3">
        <v>316</v>
      </c>
      <c r="J251" s="3">
        <v>1644953.65</v>
      </c>
      <c r="K251" s="3">
        <v>161</v>
      </c>
      <c r="L251" s="3">
        <v>218</v>
      </c>
      <c r="M251" s="3">
        <v>314</v>
      </c>
    </row>
    <row r="252" spans="1:13" x14ac:dyDescent="0.25">
      <c r="A252" s="2">
        <v>455</v>
      </c>
      <c r="B252" s="2" t="s">
        <v>13</v>
      </c>
      <c r="C252" s="2" t="s">
        <v>36</v>
      </c>
      <c r="D252" s="2" t="s">
        <v>17</v>
      </c>
      <c r="E252" s="3">
        <v>110526</v>
      </c>
      <c r="F252" s="3">
        <v>70696</v>
      </c>
      <c r="G252" s="3">
        <v>72150</v>
      </c>
      <c r="H252" s="3">
        <v>109072</v>
      </c>
      <c r="I252" s="3">
        <v>181222</v>
      </c>
      <c r="J252" s="3">
        <v>1317289817.8399999</v>
      </c>
      <c r="K252" s="3">
        <v>6099</v>
      </c>
      <c r="L252" s="3">
        <v>146285</v>
      </c>
      <c r="M252" s="3">
        <v>168543</v>
      </c>
    </row>
    <row r="253" spans="1:13" x14ac:dyDescent="0.25">
      <c r="A253" s="2">
        <v>456</v>
      </c>
      <c r="B253" s="2" t="s">
        <v>13</v>
      </c>
      <c r="C253" s="2" t="s">
        <v>36</v>
      </c>
      <c r="D253" s="2" t="s">
        <v>37</v>
      </c>
      <c r="E253" s="3">
        <v>95552</v>
      </c>
      <c r="F253" s="3">
        <v>44542</v>
      </c>
      <c r="G253" s="3">
        <v>56109</v>
      </c>
      <c r="H253" s="3">
        <v>83985</v>
      </c>
      <c r="I253" s="3">
        <v>140094</v>
      </c>
      <c r="J253" s="3">
        <v>1017520429.8200001</v>
      </c>
      <c r="K253" s="3">
        <v>8058</v>
      </c>
      <c r="L253" s="3">
        <v>106672</v>
      </c>
      <c r="M253" s="3">
        <v>123834</v>
      </c>
    </row>
    <row r="254" spans="1:13" x14ac:dyDescent="0.25">
      <c r="A254" s="2">
        <v>457</v>
      </c>
      <c r="B254" s="2" t="s">
        <v>13</v>
      </c>
      <c r="C254" s="2" t="s">
        <v>38</v>
      </c>
      <c r="D254" s="2" t="s">
        <v>17</v>
      </c>
      <c r="E254" s="3">
        <v>13627</v>
      </c>
      <c r="F254" s="3">
        <v>27266</v>
      </c>
      <c r="G254" s="3">
        <v>10590</v>
      </c>
      <c r="H254" s="3">
        <v>30303</v>
      </c>
      <c r="I254" s="3">
        <v>40893</v>
      </c>
      <c r="J254" s="3">
        <v>215022872</v>
      </c>
      <c r="K254" s="3">
        <v>5052</v>
      </c>
      <c r="L254" s="3">
        <v>30566</v>
      </c>
      <c r="M254" s="3">
        <v>40745</v>
      </c>
    </row>
    <row r="255" spans="1:13" x14ac:dyDescent="0.25">
      <c r="A255" s="2">
        <v>458</v>
      </c>
      <c r="B255" s="2" t="s">
        <v>13</v>
      </c>
      <c r="C255" s="2" t="s">
        <v>39</v>
      </c>
      <c r="D255" s="2" t="s">
        <v>17</v>
      </c>
      <c r="E255" s="3">
        <v>37193</v>
      </c>
      <c r="F255" s="3">
        <v>17143</v>
      </c>
      <c r="G255" s="3">
        <v>17378</v>
      </c>
      <c r="H255" s="3">
        <v>36958</v>
      </c>
      <c r="I255" s="3">
        <v>54336</v>
      </c>
      <c r="J255" s="3">
        <v>458613927.16000003</v>
      </c>
      <c r="K255" s="3">
        <v>9600</v>
      </c>
      <c r="L255" s="3">
        <v>33471</v>
      </c>
      <c r="M255" s="3">
        <v>49857</v>
      </c>
    </row>
    <row r="256" spans="1:13" x14ac:dyDescent="0.25">
      <c r="A256" s="2">
        <v>460</v>
      </c>
      <c r="B256" s="2" t="s">
        <v>13</v>
      </c>
      <c r="C256" s="2" t="s">
        <v>40</v>
      </c>
      <c r="D256" s="2" t="s">
        <v>15</v>
      </c>
      <c r="E256" s="3">
        <v>14</v>
      </c>
      <c r="F256" s="3">
        <v>6</v>
      </c>
      <c r="G256" s="3">
        <v>16</v>
      </c>
      <c r="H256" s="3">
        <v>4</v>
      </c>
      <c r="I256" s="3">
        <v>20</v>
      </c>
      <c r="J256" s="3">
        <v>24633.68</v>
      </c>
      <c r="K256" s="3">
        <v>2</v>
      </c>
      <c r="L256" s="3">
        <v>20</v>
      </c>
      <c r="M256" s="3">
        <v>20</v>
      </c>
    </row>
    <row r="257" spans="1:13" x14ac:dyDescent="0.25">
      <c r="A257" s="2">
        <v>461</v>
      </c>
      <c r="B257" s="2" t="s">
        <v>41</v>
      </c>
      <c r="C257" s="2" t="s">
        <v>14</v>
      </c>
      <c r="D257" s="2" t="s">
        <v>15</v>
      </c>
      <c r="E257" s="3">
        <v>41</v>
      </c>
      <c r="F257" s="3">
        <v>2459</v>
      </c>
      <c r="G257" s="3">
        <v>1035</v>
      </c>
      <c r="H257" s="3">
        <v>1465</v>
      </c>
      <c r="I257" s="3">
        <v>2500</v>
      </c>
      <c r="J257" s="3">
        <v>24823777</v>
      </c>
      <c r="K257" s="3">
        <v>202</v>
      </c>
      <c r="L257" s="3">
        <v>1353</v>
      </c>
      <c r="M257" s="3">
        <v>2085</v>
      </c>
    </row>
    <row r="258" spans="1:13" x14ac:dyDescent="0.25">
      <c r="A258" s="2">
        <v>462</v>
      </c>
      <c r="B258" s="2" t="s">
        <v>41</v>
      </c>
      <c r="C258" s="2" t="s">
        <v>16</v>
      </c>
      <c r="D258" s="2" t="s">
        <v>17</v>
      </c>
      <c r="E258" s="3">
        <v>41723</v>
      </c>
      <c r="F258" s="3">
        <v>53290</v>
      </c>
      <c r="G258" s="3">
        <v>52580</v>
      </c>
      <c r="H258" s="3">
        <v>42433</v>
      </c>
      <c r="I258" s="3">
        <v>95013</v>
      </c>
      <c r="J258" s="3">
        <v>604263581.88</v>
      </c>
      <c r="K258" s="3">
        <v>5369</v>
      </c>
      <c r="L258" s="3">
        <v>91947</v>
      </c>
      <c r="M258" s="3">
        <v>93121</v>
      </c>
    </row>
    <row r="259" spans="1:13" x14ac:dyDescent="0.25">
      <c r="A259" s="2">
        <v>464</v>
      </c>
      <c r="B259" s="2" t="s">
        <v>41</v>
      </c>
      <c r="C259" s="2" t="s">
        <v>18</v>
      </c>
      <c r="D259" s="2" t="s">
        <v>17</v>
      </c>
      <c r="E259" s="3">
        <v>3346</v>
      </c>
      <c r="F259" s="3">
        <v>6055</v>
      </c>
      <c r="G259" s="3">
        <v>3480</v>
      </c>
      <c r="H259" s="3">
        <v>5921</v>
      </c>
      <c r="I259" s="3">
        <v>9401</v>
      </c>
      <c r="J259" s="3">
        <v>44449340.32</v>
      </c>
      <c r="K259" s="3">
        <v>1585</v>
      </c>
      <c r="L259" s="3">
        <v>8662</v>
      </c>
      <c r="M259" s="3">
        <v>9248</v>
      </c>
    </row>
    <row r="260" spans="1:13" x14ac:dyDescent="0.25">
      <c r="A260" s="2">
        <v>466</v>
      </c>
      <c r="B260" s="2" t="s">
        <v>41</v>
      </c>
      <c r="C260" s="2" t="s">
        <v>19</v>
      </c>
      <c r="D260" s="2" t="s">
        <v>17</v>
      </c>
      <c r="E260" s="3">
        <v>0</v>
      </c>
      <c r="F260" s="3">
        <v>4318</v>
      </c>
      <c r="G260" s="3">
        <v>2627</v>
      </c>
      <c r="H260" s="3">
        <v>1691</v>
      </c>
      <c r="I260" s="3">
        <v>4318</v>
      </c>
      <c r="J260" s="3">
        <v>41152770</v>
      </c>
      <c r="K260" s="3">
        <v>437</v>
      </c>
      <c r="L260" s="3">
        <v>3695</v>
      </c>
      <c r="M260" s="3">
        <v>4205</v>
      </c>
    </row>
    <row r="261" spans="1:13" x14ac:dyDescent="0.25">
      <c r="A261" s="2">
        <v>468</v>
      </c>
      <c r="B261" s="2" t="s">
        <v>42</v>
      </c>
      <c r="C261" s="2" t="s">
        <v>20</v>
      </c>
      <c r="D261" s="2" t="s">
        <v>17</v>
      </c>
      <c r="E261" s="3">
        <v>7976</v>
      </c>
      <c r="F261" s="3">
        <v>0</v>
      </c>
      <c r="G261" s="3">
        <v>4091</v>
      </c>
      <c r="H261" s="3">
        <v>3885</v>
      </c>
      <c r="I261" s="3">
        <v>7976</v>
      </c>
      <c r="J261" s="3">
        <v>80519645.269999996</v>
      </c>
      <c r="K261" s="3">
        <v>1319</v>
      </c>
      <c r="L261" s="3">
        <v>6059</v>
      </c>
      <c r="M261" s="3">
        <v>7438</v>
      </c>
    </row>
    <row r="262" spans="1:13" x14ac:dyDescent="0.25">
      <c r="A262" s="2">
        <v>470</v>
      </c>
      <c r="B262" s="2" t="s">
        <v>42</v>
      </c>
      <c r="C262" s="2" t="s">
        <v>21</v>
      </c>
      <c r="D262" s="2" t="s">
        <v>17</v>
      </c>
      <c r="E262" s="3">
        <v>24799</v>
      </c>
      <c r="F262" s="3">
        <v>0</v>
      </c>
      <c r="G262" s="3">
        <v>8131</v>
      </c>
      <c r="H262" s="3">
        <v>16668</v>
      </c>
      <c r="I262" s="3">
        <v>24799</v>
      </c>
      <c r="J262" s="3">
        <v>184390676.44999999</v>
      </c>
      <c r="K262" s="3">
        <v>2934</v>
      </c>
      <c r="L262" s="3">
        <v>8668</v>
      </c>
      <c r="M262" s="3">
        <v>20772</v>
      </c>
    </row>
    <row r="263" spans="1:13" x14ac:dyDescent="0.25">
      <c r="A263" s="2">
        <v>473</v>
      </c>
      <c r="B263" s="2" t="s">
        <v>42</v>
      </c>
      <c r="C263" s="2" t="s">
        <v>24</v>
      </c>
      <c r="D263" s="2" t="s">
        <v>15</v>
      </c>
      <c r="E263" s="3">
        <v>727</v>
      </c>
      <c r="F263" s="3">
        <v>13653</v>
      </c>
      <c r="G263" s="3">
        <v>5946</v>
      </c>
      <c r="H263" s="3">
        <v>8434</v>
      </c>
      <c r="I263" s="3">
        <v>14380</v>
      </c>
      <c r="J263" s="3">
        <v>94982869.340000004</v>
      </c>
      <c r="K263" s="3">
        <v>4348</v>
      </c>
      <c r="L263" s="3">
        <v>14380</v>
      </c>
      <c r="M263" s="3">
        <v>9133</v>
      </c>
    </row>
    <row r="264" spans="1:13" x14ac:dyDescent="0.25">
      <c r="A264" s="2">
        <v>476</v>
      </c>
      <c r="B264" s="2" t="s">
        <v>42</v>
      </c>
      <c r="C264" s="2" t="s">
        <v>27</v>
      </c>
      <c r="D264" s="2" t="s">
        <v>17</v>
      </c>
      <c r="E264" s="3">
        <v>759</v>
      </c>
      <c r="F264" s="3">
        <v>0</v>
      </c>
      <c r="G264" s="3">
        <v>317</v>
      </c>
      <c r="H264" s="3">
        <v>442</v>
      </c>
      <c r="I264" s="3">
        <v>759</v>
      </c>
      <c r="J264" s="3">
        <v>2453886.39</v>
      </c>
      <c r="K264" s="3">
        <v>112</v>
      </c>
      <c r="L264" s="3">
        <v>543</v>
      </c>
      <c r="M264" s="3">
        <v>251</v>
      </c>
    </row>
    <row r="265" spans="1:13" x14ac:dyDescent="0.25">
      <c r="A265" s="2">
        <v>478</v>
      </c>
      <c r="B265" s="2" t="s">
        <v>42</v>
      </c>
      <c r="C265" s="2" t="s">
        <v>28</v>
      </c>
      <c r="D265" s="2" t="s">
        <v>17</v>
      </c>
      <c r="E265" s="3">
        <v>4435</v>
      </c>
      <c r="F265" s="3">
        <v>0</v>
      </c>
      <c r="G265" s="3">
        <v>2956</v>
      </c>
      <c r="H265" s="3">
        <v>1479</v>
      </c>
      <c r="I265" s="3">
        <v>4435</v>
      </c>
      <c r="J265" s="3">
        <v>8105277.3799999999</v>
      </c>
      <c r="K265" s="3">
        <v>124</v>
      </c>
      <c r="L265" s="3">
        <v>3498</v>
      </c>
      <c r="M265" s="3">
        <v>2762</v>
      </c>
    </row>
    <row r="266" spans="1:13" x14ac:dyDescent="0.25">
      <c r="A266" s="2">
        <v>480</v>
      </c>
      <c r="B266" s="2" t="s">
        <v>42</v>
      </c>
      <c r="C266" s="2" t="s">
        <v>29</v>
      </c>
      <c r="D266" s="2" t="s">
        <v>15</v>
      </c>
      <c r="E266" s="3">
        <v>0</v>
      </c>
      <c r="F266" s="3">
        <v>22</v>
      </c>
      <c r="G266" s="3">
        <v>18</v>
      </c>
      <c r="H266" s="3">
        <v>4</v>
      </c>
      <c r="I266" s="3">
        <v>22</v>
      </c>
      <c r="J266" s="3">
        <v>31393.02</v>
      </c>
      <c r="K266" s="3">
        <v>1</v>
      </c>
      <c r="L266" s="3">
        <v>22</v>
      </c>
      <c r="M266" s="3">
        <v>1</v>
      </c>
    </row>
    <row r="267" spans="1:13" x14ac:dyDescent="0.25">
      <c r="A267" s="2">
        <v>484</v>
      </c>
      <c r="B267" s="2" t="s">
        <v>42</v>
      </c>
      <c r="C267" s="2" t="s">
        <v>31</v>
      </c>
      <c r="D267" s="2" t="s">
        <v>15</v>
      </c>
      <c r="E267" s="3">
        <v>1055</v>
      </c>
      <c r="F267" s="3">
        <v>0</v>
      </c>
      <c r="G267" s="3">
        <v>826</v>
      </c>
      <c r="H267" s="3">
        <v>229</v>
      </c>
      <c r="I267" s="3">
        <v>1055</v>
      </c>
      <c r="J267" s="3">
        <v>2736799.62</v>
      </c>
      <c r="K267" s="3">
        <v>243</v>
      </c>
      <c r="L267" s="3">
        <v>1026</v>
      </c>
      <c r="M267" s="3">
        <v>954</v>
      </c>
    </row>
    <row r="268" spans="1:13" x14ac:dyDescent="0.25">
      <c r="A268" s="2">
        <v>485</v>
      </c>
      <c r="B268" s="2" t="s">
        <v>42</v>
      </c>
      <c r="C268" s="2" t="s">
        <v>32</v>
      </c>
      <c r="D268" s="2" t="s">
        <v>17</v>
      </c>
      <c r="E268" s="3">
        <v>3451</v>
      </c>
      <c r="F268" s="3">
        <v>0</v>
      </c>
      <c r="G268" s="3">
        <v>1265</v>
      </c>
      <c r="H268" s="3">
        <v>2186</v>
      </c>
      <c r="I268" s="3">
        <v>3451</v>
      </c>
      <c r="J268" s="3">
        <v>16187957</v>
      </c>
      <c r="K268" s="3">
        <v>86</v>
      </c>
      <c r="L268" s="3">
        <v>2175</v>
      </c>
      <c r="M268" s="3">
        <v>3102</v>
      </c>
    </row>
    <row r="269" spans="1:13" x14ac:dyDescent="0.25">
      <c r="A269" s="2">
        <v>486</v>
      </c>
      <c r="B269" s="2" t="s">
        <v>42</v>
      </c>
      <c r="C269" s="2" t="s">
        <v>33</v>
      </c>
      <c r="D269" s="2" t="s">
        <v>17</v>
      </c>
      <c r="E269" s="3">
        <v>78566</v>
      </c>
      <c r="F269" s="3">
        <v>0</v>
      </c>
      <c r="G269" s="3">
        <v>26557</v>
      </c>
      <c r="H269" s="3">
        <v>52009</v>
      </c>
      <c r="I269" s="3">
        <v>78566</v>
      </c>
      <c r="J269" s="3">
        <v>759817928.99000001</v>
      </c>
      <c r="K269" s="3">
        <v>11553</v>
      </c>
      <c r="L269" s="3">
        <v>59565</v>
      </c>
      <c r="M269" s="3">
        <v>74519</v>
      </c>
    </row>
    <row r="270" spans="1:13" x14ac:dyDescent="0.25">
      <c r="A270" s="2">
        <v>488</v>
      </c>
      <c r="B270" s="2" t="s">
        <v>42</v>
      </c>
      <c r="C270" s="2" t="s">
        <v>34</v>
      </c>
      <c r="D270" s="2" t="s">
        <v>15</v>
      </c>
      <c r="E270" s="3">
        <v>2088</v>
      </c>
      <c r="F270" s="3">
        <v>0</v>
      </c>
      <c r="G270" s="3">
        <v>99</v>
      </c>
      <c r="H270" s="3">
        <v>1989</v>
      </c>
      <c r="I270" s="3">
        <v>2088</v>
      </c>
      <c r="J270" s="3">
        <v>3924398.55</v>
      </c>
      <c r="K270" s="3">
        <v>149</v>
      </c>
      <c r="L270" s="3">
        <v>2088</v>
      </c>
      <c r="M270" s="3">
        <v>2088</v>
      </c>
    </row>
    <row r="271" spans="1:13" x14ac:dyDescent="0.25">
      <c r="A271" s="2">
        <v>490</v>
      </c>
      <c r="B271" s="2" t="s">
        <v>42</v>
      </c>
      <c r="C271" s="2" t="s">
        <v>36</v>
      </c>
      <c r="D271" s="2" t="s">
        <v>17</v>
      </c>
      <c r="E271" s="3">
        <v>188371</v>
      </c>
      <c r="F271" s="3">
        <v>0</v>
      </c>
      <c r="G271" s="3">
        <v>81559</v>
      </c>
      <c r="H271" s="3">
        <v>106812</v>
      </c>
      <c r="I271" s="3">
        <v>188371</v>
      </c>
      <c r="J271" s="3">
        <v>1367467860.74</v>
      </c>
      <c r="K271" s="3">
        <v>5928</v>
      </c>
      <c r="L271" s="3">
        <v>161107</v>
      </c>
      <c r="M271" s="3">
        <v>170005</v>
      </c>
    </row>
    <row r="272" spans="1:13" x14ac:dyDescent="0.25">
      <c r="A272" s="2">
        <v>491</v>
      </c>
      <c r="B272" s="2" t="s">
        <v>42</v>
      </c>
      <c r="C272" s="2" t="s">
        <v>36</v>
      </c>
      <c r="D272" s="2" t="s">
        <v>37</v>
      </c>
      <c r="E272" s="3">
        <v>95989</v>
      </c>
      <c r="F272" s="3">
        <v>74644</v>
      </c>
      <c r="G272" s="3">
        <v>61734</v>
      </c>
      <c r="H272" s="3">
        <v>108899</v>
      </c>
      <c r="I272" s="3">
        <v>170633</v>
      </c>
      <c r="J272" s="3">
        <v>1314136258.53</v>
      </c>
      <c r="K272" s="3">
        <v>12854</v>
      </c>
      <c r="L272" s="3">
        <v>1323</v>
      </c>
      <c r="M272" s="3">
        <v>156099</v>
      </c>
    </row>
    <row r="273" spans="1:13" x14ac:dyDescent="0.25">
      <c r="A273" s="2">
        <v>492</v>
      </c>
      <c r="B273" s="2" t="s">
        <v>42</v>
      </c>
      <c r="C273" s="2" t="s">
        <v>38</v>
      </c>
      <c r="D273" s="2" t="s">
        <v>17</v>
      </c>
      <c r="E273" s="3">
        <v>116</v>
      </c>
      <c r="F273" s="3">
        <v>115</v>
      </c>
      <c r="G273" s="3">
        <v>120</v>
      </c>
      <c r="H273" s="3">
        <v>111</v>
      </c>
      <c r="I273" s="3">
        <v>231</v>
      </c>
      <c r="J273" s="3">
        <v>2345</v>
      </c>
      <c r="K273" s="3">
        <v>0</v>
      </c>
      <c r="L273" s="3">
        <v>170</v>
      </c>
      <c r="M273" s="3">
        <v>231</v>
      </c>
    </row>
    <row r="274" spans="1:13" x14ac:dyDescent="0.25">
      <c r="A274" s="2">
        <v>493</v>
      </c>
      <c r="B274" s="2" t="s">
        <v>42</v>
      </c>
      <c r="C274" s="2" t="s">
        <v>39</v>
      </c>
      <c r="D274" s="2" t="s">
        <v>17</v>
      </c>
      <c r="E274" s="3">
        <v>22723</v>
      </c>
      <c r="F274" s="3">
        <v>0</v>
      </c>
      <c r="G274" s="3">
        <v>11714</v>
      </c>
      <c r="H274" s="3">
        <v>11009</v>
      </c>
      <c r="I274" s="3">
        <v>22723</v>
      </c>
      <c r="J274" s="3">
        <v>133336032.93000001</v>
      </c>
      <c r="K274" s="3">
        <v>4530</v>
      </c>
      <c r="L274" s="3">
        <v>15360</v>
      </c>
      <c r="M274" s="3">
        <v>20890</v>
      </c>
    </row>
    <row r="275" spans="1:13" x14ac:dyDescent="0.25">
      <c r="A275" s="2">
        <v>495</v>
      </c>
      <c r="B275" s="2" t="s">
        <v>42</v>
      </c>
      <c r="C275" s="2" t="s">
        <v>40</v>
      </c>
      <c r="D275" s="2" t="s">
        <v>15</v>
      </c>
      <c r="E275" s="3">
        <v>2569</v>
      </c>
      <c r="F275" s="3">
        <v>0</v>
      </c>
      <c r="G275" s="3">
        <v>1963</v>
      </c>
      <c r="H275" s="3">
        <v>606</v>
      </c>
      <c r="I275" s="3">
        <v>2569</v>
      </c>
      <c r="J275" s="3">
        <v>25180128.050000001</v>
      </c>
      <c r="K275" s="3">
        <v>421</v>
      </c>
      <c r="L275" s="3">
        <v>2569</v>
      </c>
      <c r="M275" s="3">
        <v>2531</v>
      </c>
    </row>
    <row r="276" spans="1:13" x14ac:dyDescent="0.25">
      <c r="A276" s="2">
        <v>496</v>
      </c>
      <c r="B276" s="2" t="s">
        <v>43</v>
      </c>
      <c r="C276" s="2" t="s">
        <v>14</v>
      </c>
      <c r="D276" s="2" t="s">
        <v>15</v>
      </c>
      <c r="E276" s="3">
        <v>335</v>
      </c>
      <c r="F276" s="3">
        <v>1423</v>
      </c>
      <c r="G276" s="3">
        <v>915</v>
      </c>
      <c r="H276" s="3">
        <v>843</v>
      </c>
      <c r="I276" s="3">
        <v>1758</v>
      </c>
      <c r="J276" s="3">
        <v>51687376</v>
      </c>
      <c r="K276" s="3">
        <v>168</v>
      </c>
      <c r="L276" s="3">
        <v>1271</v>
      </c>
      <c r="M276" s="3">
        <v>1396</v>
      </c>
    </row>
    <row r="277" spans="1:13" x14ac:dyDescent="0.25">
      <c r="A277" s="2">
        <v>497</v>
      </c>
      <c r="B277" s="2" t="s">
        <v>43</v>
      </c>
      <c r="C277" s="2" t="s">
        <v>16</v>
      </c>
      <c r="D277" s="2" t="s">
        <v>17</v>
      </c>
      <c r="E277" s="3">
        <v>23227</v>
      </c>
      <c r="F277" s="3">
        <v>35364</v>
      </c>
      <c r="G277" s="3">
        <v>30690</v>
      </c>
      <c r="H277" s="3">
        <v>27901</v>
      </c>
      <c r="I277" s="3">
        <v>58591</v>
      </c>
      <c r="J277" s="3">
        <v>444307516.89999998</v>
      </c>
      <c r="K277" s="3">
        <v>2702</v>
      </c>
      <c r="L277" s="3">
        <v>56767</v>
      </c>
      <c r="M277" s="3">
        <v>57100</v>
      </c>
    </row>
    <row r="278" spans="1:13" x14ac:dyDescent="0.25">
      <c r="A278" s="2">
        <v>499</v>
      </c>
      <c r="B278" s="2" t="s">
        <v>43</v>
      </c>
      <c r="C278" s="2" t="s">
        <v>18</v>
      </c>
      <c r="D278" s="2" t="s">
        <v>17</v>
      </c>
      <c r="E278" s="3">
        <v>8244</v>
      </c>
      <c r="F278" s="3">
        <v>0</v>
      </c>
      <c r="G278" s="3">
        <v>3645</v>
      </c>
      <c r="H278" s="3">
        <v>4599</v>
      </c>
      <c r="I278" s="3">
        <v>8244</v>
      </c>
      <c r="J278" s="3">
        <v>47601556.57</v>
      </c>
      <c r="K278" s="3">
        <v>689</v>
      </c>
      <c r="L278" s="3">
        <v>6855</v>
      </c>
      <c r="M278" s="3">
        <v>8067</v>
      </c>
    </row>
    <row r="279" spans="1:13" x14ac:dyDescent="0.25">
      <c r="A279" s="2">
        <v>501</v>
      </c>
      <c r="B279" s="2" t="s">
        <v>43</v>
      </c>
      <c r="C279" s="2" t="s">
        <v>19</v>
      </c>
      <c r="D279" s="2" t="s">
        <v>17</v>
      </c>
      <c r="E279" s="3">
        <v>0</v>
      </c>
      <c r="F279" s="3">
        <v>1605</v>
      </c>
      <c r="G279" s="3">
        <v>843</v>
      </c>
      <c r="H279" s="3">
        <v>762</v>
      </c>
      <c r="I279" s="3">
        <v>1605</v>
      </c>
      <c r="J279" s="3">
        <v>6880816</v>
      </c>
      <c r="K279" s="3">
        <v>424</v>
      </c>
      <c r="L279" s="3">
        <v>1394</v>
      </c>
      <c r="M279" s="3">
        <v>1602</v>
      </c>
    </row>
    <row r="280" spans="1:13" x14ac:dyDescent="0.25">
      <c r="A280" s="2">
        <v>503</v>
      </c>
      <c r="B280" s="2" t="s">
        <v>43</v>
      </c>
      <c r="C280" s="2" t="s">
        <v>20</v>
      </c>
      <c r="D280" s="2" t="s">
        <v>17</v>
      </c>
      <c r="E280" s="3">
        <v>3907</v>
      </c>
      <c r="F280" s="3">
        <v>4050</v>
      </c>
      <c r="G280" s="3">
        <v>3627</v>
      </c>
      <c r="H280" s="3">
        <v>4330</v>
      </c>
      <c r="I280" s="3">
        <v>7957</v>
      </c>
      <c r="J280" s="3">
        <v>67557540.450000003</v>
      </c>
      <c r="K280" s="3">
        <v>842</v>
      </c>
      <c r="L280" s="3">
        <v>6652</v>
      </c>
      <c r="M280" s="3">
        <v>7409</v>
      </c>
    </row>
    <row r="281" spans="1:13" x14ac:dyDescent="0.25">
      <c r="A281" s="2">
        <v>505</v>
      </c>
      <c r="B281" s="2" t="s">
        <v>43</v>
      </c>
      <c r="C281" s="2" t="s">
        <v>21</v>
      </c>
      <c r="D281" s="2" t="s">
        <v>17</v>
      </c>
      <c r="E281" s="3">
        <v>17839</v>
      </c>
      <c r="F281" s="3">
        <v>8465</v>
      </c>
      <c r="G281" s="3">
        <v>8261</v>
      </c>
      <c r="H281" s="3">
        <v>18043</v>
      </c>
      <c r="I281" s="3">
        <v>26304</v>
      </c>
      <c r="J281" s="3">
        <v>177065974.94</v>
      </c>
      <c r="K281" s="3">
        <v>2492</v>
      </c>
      <c r="L281" s="3">
        <v>13143</v>
      </c>
      <c r="M281" s="3">
        <v>23779</v>
      </c>
    </row>
    <row r="282" spans="1:13" x14ac:dyDescent="0.25">
      <c r="A282" s="2">
        <v>508</v>
      </c>
      <c r="B282" s="2" t="s">
        <v>43</v>
      </c>
      <c r="C282" s="2" t="s">
        <v>24</v>
      </c>
      <c r="D282" s="2" t="s">
        <v>15</v>
      </c>
      <c r="E282" s="3">
        <v>29</v>
      </c>
      <c r="F282" s="3">
        <v>4398</v>
      </c>
      <c r="G282" s="3">
        <v>1618</v>
      </c>
      <c r="H282" s="3">
        <v>2809</v>
      </c>
      <c r="I282" s="3">
        <v>4427</v>
      </c>
      <c r="J282" s="3">
        <v>21944065.010000002</v>
      </c>
      <c r="K282" s="3">
        <v>2175</v>
      </c>
      <c r="L282" s="3">
        <v>4427</v>
      </c>
      <c r="M282" s="3">
        <v>3011</v>
      </c>
    </row>
    <row r="283" spans="1:13" x14ac:dyDescent="0.25">
      <c r="A283" s="2">
        <v>509</v>
      </c>
      <c r="B283" s="2" t="s">
        <v>43</v>
      </c>
      <c r="C283" s="2" t="s">
        <v>25</v>
      </c>
      <c r="D283" s="2" t="s">
        <v>15</v>
      </c>
      <c r="E283" s="3">
        <v>27832</v>
      </c>
      <c r="F283" s="3">
        <v>6107</v>
      </c>
      <c r="G283" s="3">
        <v>14436</v>
      </c>
      <c r="H283" s="3">
        <v>19503</v>
      </c>
      <c r="I283" s="3">
        <v>33939</v>
      </c>
      <c r="J283" s="3">
        <v>79120477.859999999</v>
      </c>
      <c r="K283" s="3">
        <v>7568</v>
      </c>
      <c r="L283" s="3">
        <v>32824</v>
      </c>
      <c r="M283" s="3">
        <v>30075</v>
      </c>
    </row>
    <row r="284" spans="1:13" x14ac:dyDescent="0.25">
      <c r="A284" s="2">
        <v>510</v>
      </c>
      <c r="B284" s="2" t="s">
        <v>43</v>
      </c>
      <c r="C284" s="2" t="s">
        <v>26</v>
      </c>
      <c r="D284" s="2" t="s">
        <v>15</v>
      </c>
      <c r="E284" s="3">
        <v>0</v>
      </c>
      <c r="F284" s="3">
        <v>1324</v>
      </c>
      <c r="G284" s="3">
        <v>357</v>
      </c>
      <c r="H284" s="3">
        <v>967</v>
      </c>
      <c r="I284" s="3">
        <v>1324</v>
      </c>
      <c r="J284" s="3">
        <v>6358792.46</v>
      </c>
      <c r="K284" s="3">
        <v>174</v>
      </c>
      <c r="L284" s="3">
        <v>690</v>
      </c>
      <c r="M284" s="3">
        <v>935</v>
      </c>
    </row>
    <row r="285" spans="1:13" x14ac:dyDescent="0.25">
      <c r="A285" s="2">
        <v>511</v>
      </c>
      <c r="B285" s="2" t="s">
        <v>43</v>
      </c>
      <c r="C285" s="2" t="s">
        <v>27</v>
      </c>
      <c r="D285" s="2" t="s">
        <v>17</v>
      </c>
      <c r="E285" s="3">
        <v>2039</v>
      </c>
      <c r="F285" s="3">
        <v>3348</v>
      </c>
      <c r="G285" s="3">
        <v>1306</v>
      </c>
      <c r="H285" s="3">
        <v>4081</v>
      </c>
      <c r="I285" s="3">
        <v>5387</v>
      </c>
      <c r="J285" s="3">
        <v>20515103.649999999</v>
      </c>
      <c r="K285" s="3">
        <v>1316</v>
      </c>
      <c r="L285" s="3">
        <v>3839</v>
      </c>
      <c r="M285" s="3">
        <v>1656</v>
      </c>
    </row>
    <row r="286" spans="1:13" x14ac:dyDescent="0.25">
      <c r="A286" s="2">
        <v>513</v>
      </c>
      <c r="B286" s="2" t="s">
        <v>43</v>
      </c>
      <c r="C286" s="2" t="s">
        <v>28</v>
      </c>
      <c r="D286" s="2" t="s">
        <v>17</v>
      </c>
      <c r="E286" s="3">
        <v>0</v>
      </c>
      <c r="F286" s="3">
        <v>2197</v>
      </c>
      <c r="G286" s="3">
        <v>548</v>
      </c>
      <c r="H286" s="3">
        <v>1649</v>
      </c>
      <c r="I286" s="3">
        <v>2197</v>
      </c>
      <c r="J286" s="3">
        <v>10358826.550000001</v>
      </c>
      <c r="K286" s="3">
        <v>26</v>
      </c>
      <c r="L286" s="3">
        <v>1961</v>
      </c>
      <c r="M286" s="3">
        <v>2157</v>
      </c>
    </row>
    <row r="287" spans="1:13" x14ac:dyDescent="0.25">
      <c r="A287" s="2">
        <v>515</v>
      </c>
      <c r="B287" s="2" t="s">
        <v>43</v>
      </c>
      <c r="C287" s="2" t="s">
        <v>29</v>
      </c>
      <c r="D287" s="2" t="s">
        <v>15</v>
      </c>
      <c r="E287" s="3">
        <v>0</v>
      </c>
      <c r="F287" s="3">
        <v>721</v>
      </c>
      <c r="G287" s="3">
        <v>157</v>
      </c>
      <c r="H287" s="3">
        <v>564</v>
      </c>
      <c r="I287" s="3">
        <v>721</v>
      </c>
      <c r="J287" s="3">
        <v>5582906.0499999998</v>
      </c>
      <c r="K287" s="3">
        <v>3</v>
      </c>
      <c r="L287" s="3">
        <v>720</v>
      </c>
      <c r="M287" s="3">
        <v>581</v>
      </c>
    </row>
    <row r="288" spans="1:13" x14ac:dyDescent="0.25">
      <c r="A288" s="2">
        <v>519</v>
      </c>
      <c r="B288" s="2" t="s">
        <v>43</v>
      </c>
      <c r="C288" s="2" t="s">
        <v>31</v>
      </c>
      <c r="D288" s="2" t="s">
        <v>15</v>
      </c>
      <c r="E288" s="3">
        <v>0</v>
      </c>
      <c r="F288" s="3">
        <v>198</v>
      </c>
      <c r="G288" s="3">
        <v>132</v>
      </c>
      <c r="H288" s="3">
        <v>66</v>
      </c>
      <c r="I288" s="3">
        <v>198</v>
      </c>
      <c r="J288" s="3">
        <v>559424.92000000004</v>
      </c>
      <c r="K288" s="3">
        <v>65</v>
      </c>
      <c r="L288" s="3">
        <v>175</v>
      </c>
      <c r="M288" s="3">
        <v>179</v>
      </c>
    </row>
    <row r="289" spans="1:13" x14ac:dyDescent="0.25">
      <c r="A289" s="2">
        <v>520</v>
      </c>
      <c r="B289" s="2" t="s">
        <v>43</v>
      </c>
      <c r="C289" s="2" t="s">
        <v>32</v>
      </c>
      <c r="D289" s="2" t="s">
        <v>17</v>
      </c>
      <c r="E289" s="3">
        <v>0</v>
      </c>
      <c r="F289" s="3">
        <v>430</v>
      </c>
      <c r="G289" s="3">
        <v>216</v>
      </c>
      <c r="H289" s="3">
        <v>214</v>
      </c>
      <c r="I289" s="3">
        <v>430</v>
      </c>
      <c r="J289" s="3">
        <v>233178</v>
      </c>
      <c r="K289" s="3">
        <v>20</v>
      </c>
      <c r="L289" s="3">
        <v>271</v>
      </c>
      <c r="M289" s="3">
        <v>396</v>
      </c>
    </row>
    <row r="290" spans="1:13" x14ac:dyDescent="0.25">
      <c r="A290" s="2">
        <v>521</v>
      </c>
      <c r="B290" s="2" t="s">
        <v>43</v>
      </c>
      <c r="C290" s="2" t="s">
        <v>33</v>
      </c>
      <c r="D290" s="2" t="s">
        <v>17</v>
      </c>
      <c r="E290" s="3">
        <v>45147</v>
      </c>
      <c r="F290" s="3">
        <v>7960</v>
      </c>
      <c r="G290" s="3">
        <v>21740</v>
      </c>
      <c r="H290" s="3">
        <v>31367</v>
      </c>
      <c r="I290" s="3">
        <v>53107</v>
      </c>
      <c r="J290" s="3">
        <v>422217506.31999999</v>
      </c>
      <c r="K290" s="3">
        <v>4416</v>
      </c>
      <c r="L290" s="3">
        <v>43278</v>
      </c>
      <c r="M290" s="3">
        <v>51428</v>
      </c>
    </row>
    <row r="291" spans="1:13" x14ac:dyDescent="0.25">
      <c r="A291" s="2">
        <v>525</v>
      </c>
      <c r="B291" s="2" t="s">
        <v>43</v>
      </c>
      <c r="C291" s="2" t="s">
        <v>36</v>
      </c>
      <c r="D291" s="2" t="s">
        <v>17</v>
      </c>
      <c r="E291" s="3">
        <v>359617</v>
      </c>
      <c r="F291" s="3">
        <v>26709</v>
      </c>
      <c r="G291" s="3">
        <v>169700</v>
      </c>
      <c r="H291" s="3">
        <v>216626</v>
      </c>
      <c r="I291" s="3">
        <v>386326</v>
      </c>
      <c r="J291" s="3">
        <v>2506227028.3499999</v>
      </c>
      <c r="K291" s="3">
        <v>9715</v>
      </c>
      <c r="L291" s="3">
        <v>329977</v>
      </c>
      <c r="M291" s="3">
        <v>344653</v>
      </c>
    </row>
    <row r="292" spans="1:13" x14ac:dyDescent="0.25">
      <c r="A292" s="2">
        <v>526</v>
      </c>
      <c r="B292" s="2" t="s">
        <v>43</v>
      </c>
      <c r="C292" s="2" t="s">
        <v>36</v>
      </c>
      <c r="D292" s="2" t="s">
        <v>37</v>
      </c>
      <c r="E292" s="3">
        <v>212032</v>
      </c>
      <c r="F292" s="3">
        <v>66549</v>
      </c>
      <c r="G292" s="3">
        <v>103093</v>
      </c>
      <c r="H292" s="3">
        <v>175488</v>
      </c>
      <c r="I292" s="3">
        <v>278581</v>
      </c>
      <c r="J292" s="3">
        <v>1840988925.21</v>
      </c>
      <c r="K292" s="3">
        <v>24220</v>
      </c>
      <c r="L292" s="3">
        <v>207349</v>
      </c>
      <c r="M292" s="3">
        <v>273953</v>
      </c>
    </row>
    <row r="293" spans="1:13" x14ac:dyDescent="0.25">
      <c r="A293" s="2">
        <v>528</v>
      </c>
      <c r="B293" s="2" t="s">
        <v>43</v>
      </c>
      <c r="C293" s="2" t="s">
        <v>38</v>
      </c>
      <c r="D293" s="2" t="s">
        <v>17</v>
      </c>
      <c r="E293" s="3">
        <v>167019</v>
      </c>
      <c r="F293" s="3">
        <v>128738</v>
      </c>
      <c r="G293" s="3">
        <v>104642</v>
      </c>
      <c r="H293" s="3">
        <v>191115</v>
      </c>
      <c r="I293" s="3">
        <v>295757</v>
      </c>
      <c r="J293" s="3">
        <v>1103768993</v>
      </c>
      <c r="K293" s="3">
        <v>31959</v>
      </c>
      <c r="L293" s="3">
        <v>148693</v>
      </c>
      <c r="M293" s="3">
        <v>295017</v>
      </c>
    </row>
    <row r="294" spans="1:13" x14ac:dyDescent="0.25">
      <c r="A294" s="2">
        <v>529</v>
      </c>
      <c r="B294" s="2" t="s">
        <v>43</v>
      </c>
      <c r="C294" s="2" t="s">
        <v>39</v>
      </c>
      <c r="D294" s="2" t="s">
        <v>17</v>
      </c>
      <c r="E294" s="3">
        <v>8</v>
      </c>
      <c r="F294" s="3">
        <v>5152</v>
      </c>
      <c r="G294" s="3">
        <v>2173</v>
      </c>
      <c r="H294" s="3">
        <v>2987</v>
      </c>
      <c r="I294" s="3">
        <v>5160</v>
      </c>
      <c r="J294" s="3">
        <v>24427020.5</v>
      </c>
      <c r="K294" s="3">
        <v>881</v>
      </c>
      <c r="L294" s="3">
        <v>2584</v>
      </c>
      <c r="M294" s="3">
        <v>4641</v>
      </c>
    </row>
    <row r="295" spans="1:13" x14ac:dyDescent="0.25">
      <c r="A295" s="2">
        <v>531</v>
      </c>
      <c r="B295" s="2" t="s">
        <v>43</v>
      </c>
      <c r="C295" s="2" t="s">
        <v>40</v>
      </c>
      <c r="D295" s="2" t="s">
        <v>15</v>
      </c>
      <c r="E295" s="3">
        <v>953</v>
      </c>
      <c r="F295" s="3">
        <v>0</v>
      </c>
      <c r="G295" s="3">
        <v>735</v>
      </c>
      <c r="H295" s="3">
        <v>218</v>
      </c>
      <c r="I295" s="3">
        <v>953</v>
      </c>
      <c r="J295" s="3">
        <v>4755213.59</v>
      </c>
      <c r="K295" s="3">
        <v>80</v>
      </c>
      <c r="L295" s="3">
        <v>953</v>
      </c>
      <c r="M295" s="3">
        <v>865</v>
      </c>
    </row>
    <row r="296" spans="1:13" x14ac:dyDescent="0.25">
      <c r="A296" s="2">
        <v>532</v>
      </c>
      <c r="B296" s="2" t="s">
        <v>44</v>
      </c>
      <c r="C296" s="2" t="s">
        <v>14</v>
      </c>
      <c r="D296" s="2" t="s">
        <v>15</v>
      </c>
      <c r="E296" s="3">
        <v>0</v>
      </c>
      <c r="F296" s="3">
        <v>2217</v>
      </c>
      <c r="G296" s="3">
        <v>1433</v>
      </c>
      <c r="H296" s="3">
        <v>784</v>
      </c>
      <c r="I296" s="3">
        <v>2217</v>
      </c>
      <c r="J296" s="3">
        <v>21471717</v>
      </c>
      <c r="K296" s="3">
        <v>222</v>
      </c>
      <c r="L296" s="3">
        <v>1317</v>
      </c>
      <c r="M296" s="3">
        <v>1999</v>
      </c>
    </row>
    <row r="297" spans="1:13" x14ac:dyDescent="0.25">
      <c r="A297" s="2">
        <v>533</v>
      </c>
      <c r="B297" s="2" t="s">
        <v>44</v>
      </c>
      <c r="C297" s="2" t="s">
        <v>16</v>
      </c>
      <c r="D297" s="2" t="s">
        <v>17</v>
      </c>
      <c r="E297" s="3">
        <v>59734</v>
      </c>
      <c r="F297" s="3">
        <v>41597</v>
      </c>
      <c r="G297" s="3">
        <v>50559</v>
      </c>
      <c r="H297" s="3">
        <v>50772</v>
      </c>
      <c r="I297" s="3">
        <v>101331</v>
      </c>
      <c r="J297" s="3">
        <v>872914650.87</v>
      </c>
      <c r="K297" s="3">
        <v>4454</v>
      </c>
      <c r="L297" s="3">
        <v>97197</v>
      </c>
      <c r="M297" s="3">
        <v>98896</v>
      </c>
    </row>
    <row r="298" spans="1:13" x14ac:dyDescent="0.25">
      <c r="A298" s="2">
        <v>535</v>
      </c>
      <c r="B298" s="2" t="s">
        <v>44</v>
      </c>
      <c r="C298" s="2" t="s">
        <v>18</v>
      </c>
      <c r="D298" s="2" t="s">
        <v>17</v>
      </c>
      <c r="E298" s="3">
        <v>3365</v>
      </c>
      <c r="F298" s="3">
        <v>5831</v>
      </c>
      <c r="G298" s="3">
        <v>4216</v>
      </c>
      <c r="H298" s="3">
        <v>4980</v>
      </c>
      <c r="I298" s="3">
        <v>9196</v>
      </c>
      <c r="J298" s="3">
        <v>66354856.420000002</v>
      </c>
      <c r="K298" s="3">
        <v>882</v>
      </c>
      <c r="L298" s="3">
        <v>7904</v>
      </c>
      <c r="M298" s="3">
        <v>9070</v>
      </c>
    </row>
    <row r="299" spans="1:13" x14ac:dyDescent="0.25">
      <c r="A299" s="2">
        <v>537</v>
      </c>
      <c r="B299" s="2" t="s">
        <v>44</v>
      </c>
      <c r="C299" s="2" t="s">
        <v>19</v>
      </c>
      <c r="D299" s="2" t="s">
        <v>17</v>
      </c>
      <c r="E299" s="3">
        <v>4925</v>
      </c>
      <c r="F299" s="3">
        <v>215</v>
      </c>
      <c r="G299" s="3">
        <v>2061</v>
      </c>
      <c r="H299" s="3">
        <v>3079</v>
      </c>
      <c r="I299" s="3">
        <v>5140</v>
      </c>
      <c r="J299" s="3">
        <v>33475734</v>
      </c>
      <c r="K299" s="3">
        <v>203</v>
      </c>
      <c r="L299" s="3">
        <v>3028</v>
      </c>
      <c r="M299" s="3">
        <v>4106</v>
      </c>
    </row>
    <row r="300" spans="1:13" x14ac:dyDescent="0.25">
      <c r="A300" s="2">
        <v>539</v>
      </c>
      <c r="B300" s="2" t="s">
        <v>44</v>
      </c>
      <c r="C300" s="2" t="s">
        <v>20</v>
      </c>
      <c r="D300" s="2" t="s">
        <v>17</v>
      </c>
      <c r="E300" s="3">
        <v>0</v>
      </c>
      <c r="F300" s="3">
        <v>9001</v>
      </c>
      <c r="G300" s="3">
        <v>3515</v>
      </c>
      <c r="H300" s="3">
        <v>5486</v>
      </c>
      <c r="I300" s="3">
        <v>9001</v>
      </c>
      <c r="J300" s="3">
        <v>77454734.879999995</v>
      </c>
      <c r="K300" s="3">
        <v>963</v>
      </c>
      <c r="L300" s="3">
        <v>6804</v>
      </c>
      <c r="M300" s="3">
        <v>8616</v>
      </c>
    </row>
    <row r="301" spans="1:13" x14ac:dyDescent="0.25">
      <c r="A301" s="2">
        <v>541</v>
      </c>
      <c r="B301" s="2" t="s">
        <v>44</v>
      </c>
      <c r="C301" s="2" t="s">
        <v>21</v>
      </c>
      <c r="D301" s="2" t="s">
        <v>17</v>
      </c>
      <c r="E301" s="3">
        <v>2492</v>
      </c>
      <c r="F301" s="3">
        <v>2022</v>
      </c>
      <c r="G301" s="3">
        <v>1304</v>
      </c>
      <c r="H301" s="3">
        <v>3210</v>
      </c>
      <c r="I301" s="3">
        <v>4514</v>
      </c>
      <c r="J301" s="3">
        <v>31510072.690000001</v>
      </c>
      <c r="K301" s="3">
        <v>393</v>
      </c>
      <c r="L301" s="3">
        <v>2733</v>
      </c>
      <c r="M301" s="3">
        <v>4256</v>
      </c>
    </row>
    <row r="302" spans="1:13" x14ac:dyDescent="0.25">
      <c r="A302" s="2">
        <v>542</v>
      </c>
      <c r="B302" s="2" t="s">
        <v>44</v>
      </c>
      <c r="C302" s="2" t="s">
        <v>22</v>
      </c>
      <c r="D302" s="2" t="s">
        <v>15</v>
      </c>
      <c r="E302" s="3">
        <v>0</v>
      </c>
      <c r="F302" s="3">
        <v>257</v>
      </c>
      <c r="G302" s="3">
        <v>49</v>
      </c>
      <c r="H302" s="3">
        <v>208</v>
      </c>
      <c r="I302" s="3">
        <v>257</v>
      </c>
      <c r="J302" s="3">
        <v>1218226.8799999999</v>
      </c>
      <c r="K302" s="3">
        <v>4</v>
      </c>
      <c r="L302" s="3">
        <v>211</v>
      </c>
      <c r="M302" s="3">
        <v>211</v>
      </c>
    </row>
    <row r="303" spans="1:13" x14ac:dyDescent="0.25">
      <c r="A303" s="2">
        <v>544</v>
      </c>
      <c r="B303" s="2" t="s">
        <v>44</v>
      </c>
      <c r="C303" s="2" t="s">
        <v>24</v>
      </c>
      <c r="D303" s="2" t="s">
        <v>15</v>
      </c>
      <c r="E303" s="3">
        <v>0</v>
      </c>
      <c r="F303" s="3">
        <v>14700</v>
      </c>
      <c r="G303" s="3">
        <v>3593</v>
      </c>
      <c r="H303" s="3">
        <v>11107</v>
      </c>
      <c r="I303" s="3">
        <v>14700</v>
      </c>
      <c r="J303" s="3">
        <v>69178721.609999999</v>
      </c>
      <c r="K303" s="3">
        <v>5783</v>
      </c>
      <c r="L303" s="3">
        <v>14700</v>
      </c>
      <c r="M303" s="3">
        <v>9639</v>
      </c>
    </row>
    <row r="304" spans="1:13" x14ac:dyDescent="0.25">
      <c r="A304" s="2">
        <v>545</v>
      </c>
      <c r="B304" s="2" t="s">
        <v>44</v>
      </c>
      <c r="C304" s="2" t="s">
        <v>25</v>
      </c>
      <c r="D304" s="2" t="s">
        <v>15</v>
      </c>
      <c r="E304" s="3">
        <v>12345</v>
      </c>
      <c r="F304" s="3">
        <v>8035</v>
      </c>
      <c r="G304" s="3">
        <v>7392</v>
      </c>
      <c r="H304" s="3">
        <v>12988</v>
      </c>
      <c r="I304" s="3">
        <v>20380</v>
      </c>
      <c r="J304" s="3">
        <v>64395305.780000001</v>
      </c>
      <c r="K304" s="3">
        <v>3292</v>
      </c>
      <c r="L304" s="3">
        <v>19427</v>
      </c>
      <c r="M304" s="3">
        <v>17889</v>
      </c>
    </row>
    <row r="305" spans="1:13" x14ac:dyDescent="0.25">
      <c r="A305" s="2">
        <v>546</v>
      </c>
      <c r="B305" s="2" t="s">
        <v>44</v>
      </c>
      <c r="C305" s="2" t="s">
        <v>26</v>
      </c>
      <c r="D305" s="2" t="s">
        <v>15</v>
      </c>
      <c r="E305" s="3">
        <v>2101</v>
      </c>
      <c r="F305" s="3">
        <v>1377</v>
      </c>
      <c r="G305" s="3">
        <v>1073</v>
      </c>
      <c r="H305" s="3">
        <v>2405</v>
      </c>
      <c r="I305" s="3">
        <v>3478</v>
      </c>
      <c r="J305" s="3">
        <v>20442480.629999999</v>
      </c>
      <c r="K305" s="3">
        <v>469</v>
      </c>
      <c r="L305" s="3">
        <v>1702</v>
      </c>
      <c r="M305" s="3">
        <v>2523</v>
      </c>
    </row>
    <row r="306" spans="1:13" x14ac:dyDescent="0.25">
      <c r="A306" s="2">
        <v>547</v>
      </c>
      <c r="B306" s="2" t="s">
        <v>44</v>
      </c>
      <c r="C306" s="2" t="s">
        <v>27</v>
      </c>
      <c r="D306" s="2" t="s">
        <v>17</v>
      </c>
      <c r="E306" s="3">
        <v>1497</v>
      </c>
      <c r="F306" s="3">
        <v>6578</v>
      </c>
      <c r="G306" s="3">
        <v>2404</v>
      </c>
      <c r="H306" s="3">
        <v>5671</v>
      </c>
      <c r="I306" s="3">
        <v>8075</v>
      </c>
      <c r="J306" s="3">
        <v>44257582.359999999</v>
      </c>
      <c r="K306" s="3">
        <v>1119</v>
      </c>
      <c r="L306" s="3">
        <v>6764</v>
      </c>
      <c r="M306" s="3">
        <v>5011</v>
      </c>
    </row>
    <row r="307" spans="1:13" x14ac:dyDescent="0.25">
      <c r="A307" s="2">
        <v>549</v>
      </c>
      <c r="B307" s="2" t="s">
        <v>44</v>
      </c>
      <c r="C307" s="2" t="s">
        <v>28</v>
      </c>
      <c r="D307" s="2" t="s">
        <v>17</v>
      </c>
      <c r="E307" s="3">
        <v>0</v>
      </c>
      <c r="F307" s="3">
        <v>3365</v>
      </c>
      <c r="G307" s="3">
        <v>1158</v>
      </c>
      <c r="H307" s="3">
        <v>2207</v>
      </c>
      <c r="I307" s="3">
        <v>3365</v>
      </c>
      <c r="J307" s="3">
        <v>18163915.030000001</v>
      </c>
      <c r="K307" s="3">
        <v>81</v>
      </c>
      <c r="L307" s="3">
        <v>3320</v>
      </c>
      <c r="M307" s="3">
        <v>3364</v>
      </c>
    </row>
    <row r="308" spans="1:13" x14ac:dyDescent="0.25">
      <c r="A308" s="2">
        <v>551</v>
      </c>
      <c r="B308" s="2" t="s">
        <v>44</v>
      </c>
      <c r="C308" s="2" t="s">
        <v>29</v>
      </c>
      <c r="D308" s="2" t="s">
        <v>15</v>
      </c>
      <c r="E308" s="3">
        <v>0</v>
      </c>
      <c r="F308" s="3">
        <v>557</v>
      </c>
      <c r="G308" s="3">
        <v>270</v>
      </c>
      <c r="H308" s="3">
        <v>287</v>
      </c>
      <c r="I308" s="3">
        <v>557</v>
      </c>
      <c r="J308" s="3">
        <v>2588619.87</v>
      </c>
      <c r="K308" s="3">
        <v>14</v>
      </c>
      <c r="L308" s="3">
        <v>557</v>
      </c>
      <c r="M308" s="3">
        <v>189</v>
      </c>
    </row>
    <row r="309" spans="1:13" x14ac:dyDescent="0.25">
      <c r="A309" s="2">
        <v>555</v>
      </c>
      <c r="B309" s="2" t="s">
        <v>44</v>
      </c>
      <c r="C309" s="2" t="s">
        <v>31</v>
      </c>
      <c r="D309" s="2" t="s">
        <v>15</v>
      </c>
      <c r="E309" s="3">
        <v>1444</v>
      </c>
      <c r="F309" s="3">
        <v>58</v>
      </c>
      <c r="G309" s="3">
        <v>941</v>
      </c>
      <c r="H309" s="3">
        <v>561</v>
      </c>
      <c r="I309" s="3">
        <v>1502</v>
      </c>
      <c r="J309" s="3">
        <v>7372610.1299999999</v>
      </c>
      <c r="K309" s="3">
        <v>495</v>
      </c>
      <c r="L309" s="3">
        <v>1487</v>
      </c>
      <c r="M309" s="3">
        <v>1113</v>
      </c>
    </row>
    <row r="310" spans="1:13" x14ac:dyDescent="0.25">
      <c r="A310" s="2">
        <v>557</v>
      </c>
      <c r="B310" s="2" t="s">
        <v>44</v>
      </c>
      <c r="C310" s="2" t="s">
        <v>33</v>
      </c>
      <c r="D310" s="2" t="s">
        <v>17</v>
      </c>
      <c r="E310" s="3">
        <v>10296</v>
      </c>
      <c r="F310" s="3">
        <v>4063</v>
      </c>
      <c r="G310" s="3">
        <v>4418</v>
      </c>
      <c r="H310" s="3">
        <v>9941</v>
      </c>
      <c r="I310" s="3">
        <v>14359</v>
      </c>
      <c r="J310" s="3">
        <v>128525405.41</v>
      </c>
      <c r="K310" s="3">
        <v>1634</v>
      </c>
      <c r="L310" s="3">
        <v>9484</v>
      </c>
      <c r="M310" s="3">
        <v>13905</v>
      </c>
    </row>
    <row r="311" spans="1:13" x14ac:dyDescent="0.25">
      <c r="A311" s="2">
        <v>561</v>
      </c>
      <c r="B311" s="2" t="s">
        <v>44</v>
      </c>
      <c r="C311" s="2" t="s">
        <v>36</v>
      </c>
      <c r="D311" s="2" t="s">
        <v>17</v>
      </c>
      <c r="E311" s="3">
        <v>262453</v>
      </c>
      <c r="F311" s="3">
        <v>48087</v>
      </c>
      <c r="G311" s="3">
        <v>126569</v>
      </c>
      <c r="H311" s="3">
        <v>183971</v>
      </c>
      <c r="I311" s="3">
        <v>310540</v>
      </c>
      <c r="J311" s="3">
        <v>2536045334.6399999</v>
      </c>
      <c r="K311" s="3">
        <v>7015</v>
      </c>
      <c r="L311" s="3">
        <v>259496</v>
      </c>
      <c r="M311" s="3">
        <v>280358</v>
      </c>
    </row>
    <row r="312" spans="1:13" x14ac:dyDescent="0.25">
      <c r="A312" s="2">
        <v>562</v>
      </c>
      <c r="B312" s="2" t="s">
        <v>44</v>
      </c>
      <c r="C312" s="2" t="s">
        <v>36</v>
      </c>
      <c r="D312" s="2" t="s">
        <v>37</v>
      </c>
      <c r="E312" s="3">
        <v>335150</v>
      </c>
      <c r="F312" s="3">
        <v>67655</v>
      </c>
      <c r="G312" s="3">
        <v>145443</v>
      </c>
      <c r="H312" s="3">
        <v>257362</v>
      </c>
      <c r="I312" s="3">
        <v>402805</v>
      </c>
      <c r="J312" s="3">
        <v>4720066599.54</v>
      </c>
      <c r="K312" s="3">
        <v>30789</v>
      </c>
      <c r="L312" s="3">
        <v>221614</v>
      </c>
      <c r="M312" s="3">
        <v>394342</v>
      </c>
    </row>
    <row r="313" spans="1:13" x14ac:dyDescent="0.25">
      <c r="A313" s="2">
        <v>564</v>
      </c>
      <c r="B313" s="2" t="s">
        <v>44</v>
      </c>
      <c r="C313" s="2" t="s">
        <v>38</v>
      </c>
      <c r="D313" s="2" t="s">
        <v>17</v>
      </c>
      <c r="E313" s="3">
        <v>4702</v>
      </c>
      <c r="F313" s="3">
        <v>17541</v>
      </c>
      <c r="G313" s="3">
        <v>7633</v>
      </c>
      <c r="H313" s="3">
        <v>14610</v>
      </c>
      <c r="I313" s="3">
        <v>22243</v>
      </c>
      <c r="J313" s="3">
        <v>174799175</v>
      </c>
      <c r="K313" s="3">
        <v>1836</v>
      </c>
      <c r="L313" s="3">
        <v>8832</v>
      </c>
      <c r="M313" s="3">
        <v>22138</v>
      </c>
    </row>
    <row r="314" spans="1:13" x14ac:dyDescent="0.25">
      <c r="A314" s="2">
        <v>565</v>
      </c>
      <c r="B314" s="2" t="s">
        <v>44</v>
      </c>
      <c r="C314" s="2" t="s">
        <v>39</v>
      </c>
      <c r="D314" s="2" t="s">
        <v>17</v>
      </c>
      <c r="E314" s="3">
        <v>9920</v>
      </c>
      <c r="F314" s="3">
        <v>5631</v>
      </c>
      <c r="G314" s="3">
        <v>5334</v>
      </c>
      <c r="H314" s="3">
        <v>10217</v>
      </c>
      <c r="I314" s="3">
        <v>15551</v>
      </c>
      <c r="J314" s="3">
        <v>122755592.29000001</v>
      </c>
      <c r="K314" s="3">
        <v>2541</v>
      </c>
      <c r="L314" s="3">
        <v>10995</v>
      </c>
      <c r="M314" s="3">
        <v>13947</v>
      </c>
    </row>
    <row r="315" spans="1:13" x14ac:dyDescent="0.25">
      <c r="A315" s="2">
        <v>567</v>
      </c>
      <c r="B315" s="2" t="s">
        <v>44</v>
      </c>
      <c r="C315" s="2" t="s">
        <v>40</v>
      </c>
      <c r="D315" s="2" t="s">
        <v>15</v>
      </c>
      <c r="E315" s="3">
        <v>8365</v>
      </c>
      <c r="F315" s="3">
        <v>25</v>
      </c>
      <c r="G315" s="3">
        <v>6098</v>
      </c>
      <c r="H315" s="3">
        <v>2292</v>
      </c>
      <c r="I315" s="3">
        <v>8390</v>
      </c>
      <c r="J315" s="3">
        <v>20102020.100000001</v>
      </c>
      <c r="K315" s="3">
        <v>3232</v>
      </c>
      <c r="L315" s="3">
        <v>8390</v>
      </c>
      <c r="M315" s="3">
        <v>8268</v>
      </c>
    </row>
    <row r="316" spans="1:13" x14ac:dyDescent="0.25">
      <c r="A316" s="2">
        <v>568</v>
      </c>
      <c r="B316" s="2" t="s">
        <v>45</v>
      </c>
      <c r="C316" s="2" t="s">
        <v>14</v>
      </c>
      <c r="D316" s="2" t="s">
        <v>15</v>
      </c>
      <c r="E316" s="3">
        <v>0</v>
      </c>
      <c r="F316" s="3">
        <v>598</v>
      </c>
      <c r="G316" s="3">
        <v>163</v>
      </c>
      <c r="H316" s="3">
        <v>435</v>
      </c>
      <c r="I316" s="3">
        <v>598</v>
      </c>
      <c r="J316" s="3">
        <v>3779353</v>
      </c>
      <c r="K316" s="3">
        <v>23</v>
      </c>
      <c r="L316" s="3">
        <v>331</v>
      </c>
      <c r="M316" s="3">
        <v>493</v>
      </c>
    </row>
    <row r="317" spans="1:13" x14ac:dyDescent="0.25">
      <c r="A317" s="2">
        <v>569</v>
      </c>
      <c r="B317" s="2" t="s">
        <v>45</v>
      </c>
      <c r="C317" s="2" t="s">
        <v>16</v>
      </c>
      <c r="D317" s="2" t="s">
        <v>17</v>
      </c>
      <c r="E317" s="3">
        <v>29304</v>
      </c>
      <c r="F317" s="3">
        <v>0</v>
      </c>
      <c r="G317" s="3">
        <v>13164</v>
      </c>
      <c r="H317" s="3">
        <v>16140</v>
      </c>
      <c r="I317" s="3">
        <v>29304</v>
      </c>
      <c r="J317" s="3">
        <v>203626636.66</v>
      </c>
      <c r="K317" s="3">
        <v>1021</v>
      </c>
      <c r="L317" s="3">
        <v>28575</v>
      </c>
      <c r="M317" s="3">
        <v>28233</v>
      </c>
    </row>
    <row r="318" spans="1:13" x14ac:dyDescent="0.25">
      <c r="A318" s="2">
        <v>571</v>
      </c>
      <c r="B318" s="2" t="s">
        <v>45</v>
      </c>
      <c r="C318" s="2" t="s">
        <v>18</v>
      </c>
      <c r="D318" s="2" t="s">
        <v>17</v>
      </c>
      <c r="E318" s="3">
        <v>1908</v>
      </c>
      <c r="F318" s="3">
        <v>0</v>
      </c>
      <c r="G318" s="3">
        <v>1273</v>
      </c>
      <c r="H318" s="3">
        <v>635</v>
      </c>
      <c r="I318" s="3">
        <v>1908</v>
      </c>
      <c r="J318" s="3">
        <v>15938037.23</v>
      </c>
      <c r="K318" s="3">
        <v>176</v>
      </c>
      <c r="L318" s="3">
        <v>1500</v>
      </c>
      <c r="M318" s="3">
        <v>1908</v>
      </c>
    </row>
    <row r="319" spans="1:13" x14ac:dyDescent="0.25">
      <c r="A319" s="2">
        <v>573</v>
      </c>
      <c r="B319" s="2" t="s">
        <v>45</v>
      </c>
      <c r="C319" s="2" t="s">
        <v>19</v>
      </c>
      <c r="D319" s="2" t="s">
        <v>17</v>
      </c>
      <c r="E319" s="3">
        <v>736</v>
      </c>
      <c r="F319" s="3">
        <v>0</v>
      </c>
      <c r="G319" s="3">
        <v>348</v>
      </c>
      <c r="H319" s="3">
        <v>388</v>
      </c>
      <c r="I319" s="3">
        <v>736</v>
      </c>
      <c r="J319" s="3">
        <v>3101840</v>
      </c>
      <c r="K319" s="3">
        <v>358</v>
      </c>
      <c r="L319" s="3">
        <v>527</v>
      </c>
      <c r="M319" s="3">
        <v>736</v>
      </c>
    </row>
    <row r="320" spans="1:13" x14ac:dyDescent="0.25">
      <c r="A320" s="2">
        <v>575</v>
      </c>
      <c r="B320" s="2" t="s">
        <v>45</v>
      </c>
      <c r="C320" s="2" t="s">
        <v>20</v>
      </c>
      <c r="D320" s="2" t="s">
        <v>17</v>
      </c>
      <c r="E320" s="3">
        <v>1747</v>
      </c>
      <c r="F320" s="3">
        <v>0</v>
      </c>
      <c r="G320" s="3">
        <v>1048</v>
      </c>
      <c r="H320" s="3">
        <v>699</v>
      </c>
      <c r="I320" s="3">
        <v>1747</v>
      </c>
      <c r="J320" s="3">
        <v>6567621.5499999998</v>
      </c>
      <c r="K320" s="3">
        <v>507</v>
      </c>
      <c r="L320" s="3">
        <v>1458</v>
      </c>
      <c r="M320" s="3">
        <v>1743</v>
      </c>
    </row>
    <row r="321" spans="1:13" x14ac:dyDescent="0.25">
      <c r="A321" s="2">
        <v>580</v>
      </c>
      <c r="B321" s="2" t="s">
        <v>45</v>
      </c>
      <c r="C321" s="2" t="s">
        <v>24</v>
      </c>
      <c r="D321" s="2" t="s">
        <v>15</v>
      </c>
      <c r="E321" s="3">
        <v>0</v>
      </c>
      <c r="F321" s="3">
        <v>941</v>
      </c>
      <c r="G321" s="3">
        <v>408</v>
      </c>
      <c r="H321" s="3">
        <v>533</v>
      </c>
      <c r="I321" s="3">
        <v>941</v>
      </c>
      <c r="J321" s="3">
        <v>8700594.4299999997</v>
      </c>
      <c r="K321" s="3">
        <v>227</v>
      </c>
      <c r="L321" s="3">
        <v>941</v>
      </c>
      <c r="M321" s="3">
        <v>672</v>
      </c>
    </row>
    <row r="322" spans="1:13" x14ac:dyDescent="0.25">
      <c r="A322" s="2">
        <v>583</v>
      </c>
      <c r="B322" s="2" t="s">
        <v>45</v>
      </c>
      <c r="C322" s="2" t="s">
        <v>27</v>
      </c>
      <c r="D322" s="2" t="s">
        <v>17</v>
      </c>
      <c r="E322" s="3">
        <v>11895</v>
      </c>
      <c r="F322" s="3">
        <v>0</v>
      </c>
      <c r="G322" s="3">
        <v>4565</v>
      </c>
      <c r="H322" s="3">
        <v>7330</v>
      </c>
      <c r="I322" s="3">
        <v>11895</v>
      </c>
      <c r="J322" s="3">
        <v>55148061.32</v>
      </c>
      <c r="K322" s="3">
        <v>386</v>
      </c>
      <c r="L322" s="3">
        <v>9313</v>
      </c>
      <c r="M322" s="3">
        <v>10150</v>
      </c>
    </row>
    <row r="323" spans="1:13" x14ac:dyDescent="0.25">
      <c r="A323" s="2">
        <v>587</v>
      </c>
      <c r="B323" s="2" t="s">
        <v>45</v>
      </c>
      <c r="C323" s="2" t="s">
        <v>29</v>
      </c>
      <c r="D323" s="2" t="s">
        <v>15</v>
      </c>
      <c r="E323" s="3">
        <v>0</v>
      </c>
      <c r="F323" s="3">
        <v>13</v>
      </c>
      <c r="G323" s="3">
        <v>12</v>
      </c>
      <c r="H323" s="3">
        <v>1</v>
      </c>
      <c r="I323" s="3">
        <v>13</v>
      </c>
      <c r="J323" s="3">
        <v>15591.77</v>
      </c>
      <c r="K323" s="3">
        <v>0</v>
      </c>
      <c r="L323" s="3">
        <v>13</v>
      </c>
      <c r="M323" s="3">
        <v>0</v>
      </c>
    </row>
    <row r="324" spans="1:13" x14ac:dyDescent="0.25">
      <c r="A324" s="2">
        <v>592</v>
      </c>
      <c r="B324" s="2" t="s">
        <v>45</v>
      </c>
      <c r="C324" s="2" t="s">
        <v>32</v>
      </c>
      <c r="D324" s="2" t="s">
        <v>17</v>
      </c>
      <c r="E324" s="3">
        <v>1403</v>
      </c>
      <c r="F324" s="3">
        <v>0</v>
      </c>
      <c r="G324" s="3">
        <v>874</v>
      </c>
      <c r="H324" s="3">
        <v>529</v>
      </c>
      <c r="I324" s="3">
        <v>1403</v>
      </c>
      <c r="J324" s="3">
        <v>3705661</v>
      </c>
      <c r="K324" s="3">
        <v>80</v>
      </c>
      <c r="L324" s="3">
        <v>884</v>
      </c>
      <c r="M324" s="3">
        <v>1258</v>
      </c>
    </row>
    <row r="325" spans="1:13" x14ac:dyDescent="0.25">
      <c r="A325" s="2">
        <v>593</v>
      </c>
      <c r="B325" s="2" t="s">
        <v>45</v>
      </c>
      <c r="C325" s="2" t="s">
        <v>33</v>
      </c>
      <c r="D325" s="2" t="s">
        <v>17</v>
      </c>
      <c r="E325" s="3">
        <v>16778</v>
      </c>
      <c r="F325" s="3">
        <v>0</v>
      </c>
      <c r="G325" s="3">
        <v>7342</v>
      </c>
      <c r="H325" s="3">
        <v>9436</v>
      </c>
      <c r="I325" s="3">
        <v>16778</v>
      </c>
      <c r="J325" s="3">
        <v>88886781</v>
      </c>
      <c r="K325" s="3">
        <v>2409</v>
      </c>
      <c r="L325" s="3">
        <v>14977</v>
      </c>
      <c r="M325" s="3">
        <v>16440</v>
      </c>
    </row>
    <row r="326" spans="1:13" x14ac:dyDescent="0.25">
      <c r="A326" s="2">
        <v>597</v>
      </c>
      <c r="B326" s="2" t="s">
        <v>45</v>
      </c>
      <c r="C326" s="2" t="s">
        <v>36</v>
      </c>
      <c r="D326" s="2" t="s">
        <v>17</v>
      </c>
      <c r="E326" s="3">
        <v>63246</v>
      </c>
      <c r="F326" s="3">
        <v>0</v>
      </c>
      <c r="G326" s="3">
        <v>26277</v>
      </c>
      <c r="H326" s="3">
        <v>36969</v>
      </c>
      <c r="I326" s="3">
        <v>63246</v>
      </c>
      <c r="J326" s="3">
        <v>450350405.43000001</v>
      </c>
      <c r="K326" s="3">
        <v>1659</v>
      </c>
      <c r="L326" s="3">
        <v>53010</v>
      </c>
      <c r="M326" s="3">
        <v>57667</v>
      </c>
    </row>
    <row r="327" spans="1:13" x14ac:dyDescent="0.25">
      <c r="A327" s="2">
        <v>598</v>
      </c>
      <c r="B327" s="2" t="s">
        <v>45</v>
      </c>
      <c r="C327" s="2" t="s">
        <v>36</v>
      </c>
      <c r="D327" s="2" t="s">
        <v>37</v>
      </c>
      <c r="E327" s="3">
        <v>70737</v>
      </c>
      <c r="F327" s="3">
        <v>5624</v>
      </c>
      <c r="G327" s="3">
        <v>31358</v>
      </c>
      <c r="H327" s="3">
        <v>45003</v>
      </c>
      <c r="I327" s="3">
        <v>76361</v>
      </c>
      <c r="J327" s="3">
        <v>414430716.25</v>
      </c>
      <c r="K327" s="3">
        <v>8195</v>
      </c>
      <c r="L327" s="3">
        <v>835</v>
      </c>
      <c r="M327" s="3">
        <v>74261</v>
      </c>
    </row>
    <row r="328" spans="1:13" x14ac:dyDescent="0.25">
      <c r="A328" s="2">
        <v>599</v>
      </c>
      <c r="B328" s="2" t="s">
        <v>45</v>
      </c>
      <c r="C328" s="2" t="s">
        <v>38</v>
      </c>
      <c r="D328" s="2" t="s">
        <v>17</v>
      </c>
      <c r="E328" s="3">
        <v>251</v>
      </c>
      <c r="F328" s="3">
        <v>259</v>
      </c>
      <c r="G328" s="3">
        <v>262</v>
      </c>
      <c r="H328" s="3">
        <v>248</v>
      </c>
      <c r="I328" s="3">
        <v>510</v>
      </c>
      <c r="J328" s="3">
        <v>25285</v>
      </c>
      <c r="K328" s="3">
        <v>0</v>
      </c>
      <c r="L328" s="3">
        <v>320</v>
      </c>
      <c r="M328" s="3">
        <v>510</v>
      </c>
    </row>
    <row r="329" spans="1:13" x14ac:dyDescent="0.25">
      <c r="A329" s="2">
        <v>602</v>
      </c>
      <c r="B329" s="2" t="s">
        <v>45</v>
      </c>
      <c r="C329" s="2" t="s">
        <v>40</v>
      </c>
      <c r="D329" s="2" t="s">
        <v>15</v>
      </c>
      <c r="E329" s="3">
        <v>51</v>
      </c>
      <c r="F329" s="3">
        <v>0</v>
      </c>
      <c r="G329" s="3">
        <v>38</v>
      </c>
      <c r="H329" s="3">
        <v>13</v>
      </c>
      <c r="I329" s="3">
        <v>51</v>
      </c>
      <c r="J329" s="3">
        <v>508440.34</v>
      </c>
      <c r="K329" s="3">
        <v>0</v>
      </c>
      <c r="L329" s="3">
        <v>51</v>
      </c>
      <c r="M329" s="3">
        <v>44</v>
      </c>
    </row>
    <row r="330" spans="1:13" x14ac:dyDescent="0.25">
      <c r="A330" s="2">
        <v>603</v>
      </c>
      <c r="B330" s="2" t="s">
        <v>46</v>
      </c>
      <c r="C330" s="2" t="s">
        <v>14</v>
      </c>
      <c r="D330" s="2" t="s">
        <v>15</v>
      </c>
      <c r="E330" s="3">
        <v>0</v>
      </c>
      <c r="F330" s="3">
        <v>210</v>
      </c>
      <c r="G330" s="3">
        <v>163</v>
      </c>
      <c r="H330" s="3">
        <v>47</v>
      </c>
      <c r="I330" s="3">
        <v>210</v>
      </c>
      <c r="J330" s="3">
        <v>2366969</v>
      </c>
      <c r="K330" s="3">
        <v>25</v>
      </c>
      <c r="L330" s="3">
        <v>154</v>
      </c>
      <c r="M330" s="3">
        <v>198</v>
      </c>
    </row>
    <row r="331" spans="1:13" x14ac:dyDescent="0.25">
      <c r="A331" s="2">
        <v>604</v>
      </c>
      <c r="B331" s="2" t="s">
        <v>46</v>
      </c>
      <c r="C331" s="2" t="s">
        <v>16</v>
      </c>
      <c r="D331" s="2" t="s">
        <v>17</v>
      </c>
      <c r="E331" s="3">
        <v>225362</v>
      </c>
      <c r="F331" s="3">
        <v>0</v>
      </c>
      <c r="G331" s="3">
        <v>105751</v>
      </c>
      <c r="H331" s="3">
        <v>119611</v>
      </c>
      <c r="I331" s="3">
        <v>225362</v>
      </c>
      <c r="J331" s="3">
        <v>852417036.37</v>
      </c>
      <c r="K331" s="3">
        <v>7500</v>
      </c>
      <c r="L331" s="3">
        <v>219406</v>
      </c>
      <c r="M331" s="3">
        <v>220091</v>
      </c>
    </row>
    <row r="332" spans="1:13" x14ac:dyDescent="0.25">
      <c r="A332" s="2">
        <v>606</v>
      </c>
      <c r="B332" s="2" t="s">
        <v>46</v>
      </c>
      <c r="C332" s="2" t="s">
        <v>18</v>
      </c>
      <c r="D332" s="2" t="s">
        <v>17</v>
      </c>
      <c r="E332" s="3">
        <v>4794</v>
      </c>
      <c r="F332" s="3">
        <v>0</v>
      </c>
      <c r="G332" s="3">
        <v>2146</v>
      </c>
      <c r="H332" s="3">
        <v>2648</v>
      </c>
      <c r="I332" s="3">
        <v>4794</v>
      </c>
      <c r="J332" s="3">
        <v>15689205.82</v>
      </c>
      <c r="K332" s="3">
        <v>452</v>
      </c>
      <c r="L332" s="3">
        <v>4212</v>
      </c>
      <c r="M332" s="3">
        <v>4511</v>
      </c>
    </row>
    <row r="333" spans="1:13" x14ac:dyDescent="0.25">
      <c r="A333" s="2">
        <v>608</v>
      </c>
      <c r="B333" s="2" t="s">
        <v>46</v>
      </c>
      <c r="C333" s="2" t="s">
        <v>19</v>
      </c>
      <c r="D333" s="2" t="s">
        <v>17</v>
      </c>
      <c r="E333" s="3">
        <v>984</v>
      </c>
      <c r="F333" s="3">
        <v>0</v>
      </c>
      <c r="G333" s="3">
        <v>631</v>
      </c>
      <c r="H333" s="3">
        <v>353</v>
      </c>
      <c r="I333" s="3">
        <v>984</v>
      </c>
      <c r="J333" s="3">
        <v>5098334</v>
      </c>
      <c r="K333" s="3">
        <v>381</v>
      </c>
      <c r="L333" s="3">
        <v>688</v>
      </c>
      <c r="M333" s="3">
        <v>984</v>
      </c>
    </row>
    <row r="334" spans="1:13" x14ac:dyDescent="0.25">
      <c r="A334" s="2">
        <v>610</v>
      </c>
      <c r="B334" s="2" t="s">
        <v>46</v>
      </c>
      <c r="C334" s="2" t="s">
        <v>20</v>
      </c>
      <c r="D334" s="2" t="s">
        <v>17</v>
      </c>
      <c r="E334" s="3">
        <v>4292</v>
      </c>
      <c r="F334" s="3">
        <v>0</v>
      </c>
      <c r="G334" s="3">
        <v>2101</v>
      </c>
      <c r="H334" s="3">
        <v>2191</v>
      </c>
      <c r="I334" s="3">
        <v>4292</v>
      </c>
      <c r="J334" s="3">
        <v>27260027.5</v>
      </c>
      <c r="K334" s="3">
        <v>916</v>
      </c>
      <c r="L334" s="3">
        <v>3294</v>
      </c>
      <c r="M334" s="3">
        <v>4081</v>
      </c>
    </row>
    <row r="335" spans="1:13" x14ac:dyDescent="0.25">
      <c r="A335" s="2">
        <v>612</v>
      </c>
      <c r="B335" s="2" t="s">
        <v>46</v>
      </c>
      <c r="C335" s="2" t="s">
        <v>21</v>
      </c>
      <c r="D335" s="2" t="s">
        <v>17</v>
      </c>
      <c r="E335" s="3">
        <v>1813</v>
      </c>
      <c r="F335" s="3">
        <v>0</v>
      </c>
      <c r="G335" s="3">
        <v>611</v>
      </c>
      <c r="H335" s="3">
        <v>1202</v>
      </c>
      <c r="I335" s="3">
        <v>1813</v>
      </c>
      <c r="J335" s="3">
        <v>13146057.949999999</v>
      </c>
      <c r="K335" s="3">
        <v>328</v>
      </c>
      <c r="L335" s="3">
        <v>1298</v>
      </c>
      <c r="M335" s="3">
        <v>1581</v>
      </c>
    </row>
    <row r="336" spans="1:13" x14ac:dyDescent="0.25">
      <c r="A336" s="2">
        <v>615</v>
      </c>
      <c r="B336" s="2" t="s">
        <v>46</v>
      </c>
      <c r="C336" s="2" t="s">
        <v>24</v>
      </c>
      <c r="D336" s="2" t="s">
        <v>15</v>
      </c>
      <c r="E336" s="3">
        <v>0</v>
      </c>
      <c r="F336" s="3">
        <v>3426</v>
      </c>
      <c r="G336" s="3">
        <v>651</v>
      </c>
      <c r="H336" s="3">
        <v>2775</v>
      </c>
      <c r="I336" s="3">
        <v>3426</v>
      </c>
      <c r="J336" s="3">
        <v>11593574.17</v>
      </c>
      <c r="K336" s="3">
        <v>974</v>
      </c>
      <c r="L336" s="3">
        <v>3426</v>
      </c>
      <c r="M336" s="3">
        <v>2551</v>
      </c>
    </row>
    <row r="337" spans="1:13" x14ac:dyDescent="0.25">
      <c r="A337" s="2">
        <v>616</v>
      </c>
      <c r="B337" s="2" t="s">
        <v>46</v>
      </c>
      <c r="C337" s="2" t="s">
        <v>25</v>
      </c>
      <c r="D337" s="2" t="s">
        <v>15</v>
      </c>
      <c r="E337" s="3">
        <v>4342</v>
      </c>
      <c r="F337" s="3">
        <v>2149</v>
      </c>
      <c r="G337" s="3">
        <v>3148</v>
      </c>
      <c r="H337" s="3">
        <v>3343</v>
      </c>
      <c r="I337" s="3">
        <v>6491</v>
      </c>
      <c r="J337" s="3">
        <v>22649749.309999999</v>
      </c>
      <c r="K337" s="3">
        <v>759</v>
      </c>
      <c r="L337" s="3">
        <v>6279</v>
      </c>
      <c r="M337" s="3">
        <v>5866</v>
      </c>
    </row>
    <row r="338" spans="1:13" x14ac:dyDescent="0.25">
      <c r="A338" s="2">
        <v>617</v>
      </c>
      <c r="B338" s="2" t="s">
        <v>46</v>
      </c>
      <c r="C338" s="2" t="s">
        <v>26</v>
      </c>
      <c r="D338" s="2" t="s">
        <v>15</v>
      </c>
      <c r="E338" s="3">
        <v>0</v>
      </c>
      <c r="F338" s="3">
        <v>2778</v>
      </c>
      <c r="G338" s="3">
        <v>1374</v>
      </c>
      <c r="H338" s="3">
        <v>1404</v>
      </c>
      <c r="I338" s="3">
        <v>2778</v>
      </c>
      <c r="J338" s="3">
        <v>14535880.76</v>
      </c>
      <c r="K338" s="3">
        <v>422</v>
      </c>
      <c r="L338" s="3">
        <v>1108</v>
      </c>
      <c r="M338" s="3">
        <v>2072</v>
      </c>
    </row>
    <row r="339" spans="1:13" x14ac:dyDescent="0.25">
      <c r="A339" s="2">
        <v>618</v>
      </c>
      <c r="B339" s="2" t="s">
        <v>46</v>
      </c>
      <c r="C339" s="2" t="s">
        <v>27</v>
      </c>
      <c r="D339" s="2" t="s">
        <v>17</v>
      </c>
      <c r="E339" s="3">
        <v>16613</v>
      </c>
      <c r="F339" s="3">
        <v>0</v>
      </c>
      <c r="G339" s="3">
        <v>7513</v>
      </c>
      <c r="H339" s="3">
        <v>9100</v>
      </c>
      <c r="I339" s="3">
        <v>16613</v>
      </c>
      <c r="J339" s="3">
        <v>26800175.510000002</v>
      </c>
      <c r="K339" s="3">
        <v>466</v>
      </c>
      <c r="L339" s="3">
        <v>16466</v>
      </c>
      <c r="M339" s="3">
        <v>14730</v>
      </c>
    </row>
    <row r="340" spans="1:13" x14ac:dyDescent="0.25">
      <c r="A340" s="2">
        <v>626</v>
      </c>
      <c r="B340" s="2" t="s">
        <v>46</v>
      </c>
      <c r="C340" s="2" t="s">
        <v>31</v>
      </c>
      <c r="D340" s="2" t="s">
        <v>15</v>
      </c>
      <c r="E340" s="3">
        <v>141</v>
      </c>
      <c r="F340" s="3">
        <v>0</v>
      </c>
      <c r="G340" s="3">
        <v>117</v>
      </c>
      <c r="H340" s="3">
        <v>24</v>
      </c>
      <c r="I340" s="3">
        <v>141</v>
      </c>
      <c r="J340" s="3">
        <v>595312.36</v>
      </c>
      <c r="K340" s="3">
        <v>67</v>
      </c>
      <c r="L340" s="3">
        <v>93</v>
      </c>
      <c r="M340" s="3">
        <v>140</v>
      </c>
    </row>
    <row r="341" spans="1:13" x14ac:dyDescent="0.25">
      <c r="A341" s="2">
        <v>627</v>
      </c>
      <c r="B341" s="2" t="s">
        <v>46</v>
      </c>
      <c r="C341" s="2" t="s">
        <v>32</v>
      </c>
      <c r="D341" s="2" t="s">
        <v>17</v>
      </c>
      <c r="E341" s="3">
        <v>960</v>
      </c>
      <c r="F341" s="3">
        <v>0</v>
      </c>
      <c r="G341" s="3">
        <v>562</v>
      </c>
      <c r="H341" s="3">
        <v>398</v>
      </c>
      <c r="I341" s="3">
        <v>960</v>
      </c>
      <c r="J341" s="3">
        <v>4059142</v>
      </c>
      <c r="K341" s="3">
        <v>43</v>
      </c>
      <c r="L341" s="3">
        <v>605</v>
      </c>
      <c r="M341" s="3">
        <v>817</v>
      </c>
    </row>
    <row r="342" spans="1:13" x14ac:dyDescent="0.25">
      <c r="A342" s="2">
        <v>628</v>
      </c>
      <c r="B342" s="2" t="s">
        <v>46</v>
      </c>
      <c r="C342" s="2" t="s">
        <v>33</v>
      </c>
      <c r="D342" s="2" t="s">
        <v>17</v>
      </c>
      <c r="E342" s="3">
        <v>31458</v>
      </c>
      <c r="F342" s="3">
        <v>0</v>
      </c>
      <c r="G342" s="3">
        <v>11577</v>
      </c>
      <c r="H342" s="3">
        <v>19881</v>
      </c>
      <c r="I342" s="3">
        <v>31458</v>
      </c>
      <c r="J342" s="3">
        <v>105023531.15000001</v>
      </c>
      <c r="K342" s="3">
        <v>4546</v>
      </c>
      <c r="L342" s="3">
        <v>16698</v>
      </c>
      <c r="M342" s="3">
        <v>29230</v>
      </c>
    </row>
    <row r="343" spans="1:13" x14ac:dyDescent="0.25">
      <c r="A343" s="2">
        <v>632</v>
      </c>
      <c r="B343" s="2" t="s">
        <v>46</v>
      </c>
      <c r="C343" s="2" t="s">
        <v>36</v>
      </c>
      <c r="D343" s="2" t="s">
        <v>17</v>
      </c>
      <c r="E343" s="3">
        <v>155804</v>
      </c>
      <c r="F343" s="3">
        <v>0</v>
      </c>
      <c r="G343" s="3">
        <v>73931</v>
      </c>
      <c r="H343" s="3">
        <v>81873</v>
      </c>
      <c r="I343" s="3">
        <v>155804</v>
      </c>
      <c r="J343" s="3">
        <v>431623018.80000001</v>
      </c>
      <c r="K343" s="3">
        <v>5379</v>
      </c>
      <c r="L343" s="3">
        <v>134339</v>
      </c>
      <c r="M343" s="3">
        <v>140079</v>
      </c>
    </row>
    <row r="344" spans="1:13" x14ac:dyDescent="0.25">
      <c r="A344" s="2">
        <v>633</v>
      </c>
      <c r="B344" s="2" t="s">
        <v>46</v>
      </c>
      <c r="C344" s="2" t="s">
        <v>36</v>
      </c>
      <c r="D344" s="2" t="s">
        <v>37</v>
      </c>
      <c r="E344" s="3">
        <v>150132</v>
      </c>
      <c r="F344" s="3">
        <v>38628</v>
      </c>
      <c r="G344" s="3">
        <v>83946</v>
      </c>
      <c r="H344" s="3">
        <v>104814</v>
      </c>
      <c r="I344" s="3">
        <v>188760</v>
      </c>
      <c r="J344" s="3">
        <v>554451595.25999999</v>
      </c>
      <c r="K344" s="3">
        <v>14727</v>
      </c>
      <c r="L344" s="3">
        <v>92524</v>
      </c>
      <c r="M344" s="3">
        <v>160218</v>
      </c>
    </row>
    <row r="345" spans="1:13" x14ac:dyDescent="0.25">
      <c r="A345" s="2">
        <v>634</v>
      </c>
      <c r="B345" s="2" t="s">
        <v>46</v>
      </c>
      <c r="C345" s="2" t="s">
        <v>38</v>
      </c>
      <c r="D345" s="2" t="s">
        <v>17</v>
      </c>
      <c r="E345" s="3">
        <v>2</v>
      </c>
      <c r="F345" s="3">
        <v>1520</v>
      </c>
      <c r="G345" s="3">
        <v>682</v>
      </c>
      <c r="H345" s="3">
        <v>840</v>
      </c>
      <c r="I345" s="3">
        <v>1522</v>
      </c>
      <c r="J345" s="3">
        <v>6263855</v>
      </c>
      <c r="K345" s="3">
        <v>145</v>
      </c>
      <c r="L345" s="3">
        <v>1054</v>
      </c>
      <c r="M345" s="3">
        <v>1508</v>
      </c>
    </row>
    <row r="346" spans="1:13" x14ac:dyDescent="0.25">
      <c r="A346" s="2">
        <v>635</v>
      </c>
      <c r="B346" s="2" t="s">
        <v>46</v>
      </c>
      <c r="C346" s="2" t="s">
        <v>39</v>
      </c>
      <c r="D346" s="2" t="s">
        <v>17</v>
      </c>
      <c r="E346" s="3">
        <v>4087</v>
      </c>
      <c r="F346" s="3">
        <v>0</v>
      </c>
      <c r="G346" s="3">
        <v>2058</v>
      </c>
      <c r="H346" s="3">
        <v>2029</v>
      </c>
      <c r="I346" s="3">
        <v>4087</v>
      </c>
      <c r="J346" s="3">
        <v>15982289.199999999</v>
      </c>
      <c r="K346" s="3">
        <v>625</v>
      </c>
      <c r="L346" s="3">
        <v>2352</v>
      </c>
      <c r="M346" s="3">
        <v>3574</v>
      </c>
    </row>
    <row r="347" spans="1:13" x14ac:dyDescent="0.25">
      <c r="A347" s="2">
        <v>638</v>
      </c>
      <c r="B347" s="2" t="s">
        <v>47</v>
      </c>
      <c r="C347" s="2" t="s">
        <v>14</v>
      </c>
      <c r="D347" s="2" t="s">
        <v>15</v>
      </c>
      <c r="E347" s="3">
        <v>0</v>
      </c>
      <c r="F347" s="3">
        <v>1001</v>
      </c>
      <c r="G347" s="3">
        <v>426</v>
      </c>
      <c r="H347" s="3">
        <v>575</v>
      </c>
      <c r="I347" s="3">
        <v>1001</v>
      </c>
      <c r="J347" s="3">
        <v>7863140</v>
      </c>
      <c r="K347" s="3">
        <v>67</v>
      </c>
      <c r="L347" s="3">
        <v>421</v>
      </c>
      <c r="M347" s="3">
        <v>795</v>
      </c>
    </row>
    <row r="348" spans="1:13" x14ac:dyDescent="0.25">
      <c r="A348" s="2">
        <v>639</v>
      </c>
      <c r="B348" s="2" t="s">
        <v>47</v>
      </c>
      <c r="C348" s="2" t="s">
        <v>16</v>
      </c>
      <c r="D348" s="2" t="s">
        <v>17</v>
      </c>
      <c r="E348" s="3">
        <v>143995</v>
      </c>
      <c r="F348" s="3">
        <v>0</v>
      </c>
      <c r="G348" s="3">
        <v>69794</v>
      </c>
      <c r="H348" s="3">
        <v>74201</v>
      </c>
      <c r="I348" s="3">
        <v>143995</v>
      </c>
      <c r="J348" s="3">
        <v>1437360744.22</v>
      </c>
      <c r="K348" s="3">
        <v>4600</v>
      </c>
      <c r="L348" s="3">
        <v>139028</v>
      </c>
      <c r="M348" s="3">
        <v>140766</v>
      </c>
    </row>
    <row r="349" spans="1:13" x14ac:dyDescent="0.25">
      <c r="A349" s="2">
        <v>641</v>
      </c>
      <c r="B349" s="2" t="s">
        <v>47</v>
      </c>
      <c r="C349" s="2" t="s">
        <v>18</v>
      </c>
      <c r="D349" s="2" t="s">
        <v>17</v>
      </c>
      <c r="E349" s="3">
        <v>6642</v>
      </c>
      <c r="F349" s="3">
        <v>0</v>
      </c>
      <c r="G349" s="3">
        <v>2074</v>
      </c>
      <c r="H349" s="3">
        <v>4568</v>
      </c>
      <c r="I349" s="3">
        <v>6642</v>
      </c>
      <c r="J349" s="3">
        <v>66758082.359999999</v>
      </c>
      <c r="K349" s="3">
        <v>534</v>
      </c>
      <c r="L349" s="3">
        <v>5941</v>
      </c>
      <c r="M349" s="3">
        <v>6347</v>
      </c>
    </row>
    <row r="350" spans="1:13" x14ac:dyDescent="0.25">
      <c r="A350" s="2">
        <v>643</v>
      </c>
      <c r="B350" s="2" t="s">
        <v>47</v>
      </c>
      <c r="C350" s="2" t="s">
        <v>19</v>
      </c>
      <c r="D350" s="2" t="s">
        <v>17</v>
      </c>
      <c r="E350" s="3">
        <v>2544</v>
      </c>
      <c r="F350" s="3">
        <v>0</v>
      </c>
      <c r="G350" s="3">
        <v>1335</v>
      </c>
      <c r="H350" s="3">
        <v>1209</v>
      </c>
      <c r="I350" s="3">
        <v>2544</v>
      </c>
      <c r="J350" s="3">
        <v>13951912</v>
      </c>
      <c r="K350" s="3">
        <v>184</v>
      </c>
      <c r="L350" s="3">
        <v>2213</v>
      </c>
      <c r="M350" s="3">
        <v>2425</v>
      </c>
    </row>
    <row r="351" spans="1:13" x14ac:dyDescent="0.25">
      <c r="A351" s="2">
        <v>645</v>
      </c>
      <c r="B351" s="2" t="s">
        <v>47</v>
      </c>
      <c r="C351" s="2" t="s">
        <v>20</v>
      </c>
      <c r="D351" s="2" t="s">
        <v>17</v>
      </c>
      <c r="E351" s="3">
        <v>12957</v>
      </c>
      <c r="F351" s="3">
        <v>0</v>
      </c>
      <c r="G351" s="3">
        <v>5490</v>
      </c>
      <c r="H351" s="3">
        <v>7467</v>
      </c>
      <c r="I351" s="3">
        <v>12957</v>
      </c>
      <c r="J351" s="3">
        <v>100730413.23999999</v>
      </c>
      <c r="K351" s="3">
        <v>2048</v>
      </c>
      <c r="L351" s="3">
        <v>9420</v>
      </c>
      <c r="M351" s="3">
        <v>12233</v>
      </c>
    </row>
    <row r="352" spans="1:13" x14ac:dyDescent="0.25">
      <c r="A352" s="2">
        <v>647</v>
      </c>
      <c r="B352" s="2" t="s">
        <v>47</v>
      </c>
      <c r="C352" s="2" t="s">
        <v>21</v>
      </c>
      <c r="D352" s="2" t="s">
        <v>17</v>
      </c>
      <c r="E352" s="3">
        <v>5552</v>
      </c>
      <c r="F352" s="3">
        <v>0</v>
      </c>
      <c r="G352" s="3">
        <v>1733</v>
      </c>
      <c r="H352" s="3">
        <v>3819</v>
      </c>
      <c r="I352" s="3">
        <v>5552</v>
      </c>
      <c r="J352" s="3">
        <v>38411730.840000004</v>
      </c>
      <c r="K352" s="3">
        <v>506</v>
      </c>
      <c r="L352" s="3">
        <v>3533</v>
      </c>
      <c r="M352" s="3">
        <v>5373</v>
      </c>
    </row>
    <row r="353" spans="1:13" x14ac:dyDescent="0.25">
      <c r="A353" s="2">
        <v>650</v>
      </c>
      <c r="B353" s="2" t="s">
        <v>47</v>
      </c>
      <c r="C353" s="2" t="s">
        <v>24</v>
      </c>
      <c r="D353" s="2" t="s">
        <v>15</v>
      </c>
      <c r="E353" s="3">
        <v>10</v>
      </c>
      <c r="F353" s="3">
        <v>8688</v>
      </c>
      <c r="G353" s="3">
        <v>1387</v>
      </c>
      <c r="H353" s="3">
        <v>7311</v>
      </c>
      <c r="I353" s="3">
        <v>8698</v>
      </c>
      <c r="J353" s="3">
        <v>22344346.289999999</v>
      </c>
      <c r="K353" s="3">
        <v>4554</v>
      </c>
      <c r="L353" s="3">
        <v>8698</v>
      </c>
      <c r="M353" s="3">
        <v>5515</v>
      </c>
    </row>
    <row r="354" spans="1:13" x14ac:dyDescent="0.25">
      <c r="A354" s="2">
        <v>651</v>
      </c>
      <c r="B354" s="2" t="s">
        <v>47</v>
      </c>
      <c r="C354" s="2" t="s">
        <v>25</v>
      </c>
      <c r="D354" s="2" t="s">
        <v>15</v>
      </c>
      <c r="E354" s="3">
        <v>40852</v>
      </c>
      <c r="F354" s="3">
        <v>4497</v>
      </c>
      <c r="G354" s="3">
        <v>17063</v>
      </c>
      <c r="H354" s="3">
        <v>28286</v>
      </c>
      <c r="I354" s="3">
        <v>45349</v>
      </c>
      <c r="J354" s="3">
        <v>184809823.11000001</v>
      </c>
      <c r="K354" s="3">
        <v>7855</v>
      </c>
      <c r="L354" s="3">
        <v>43912</v>
      </c>
      <c r="M354" s="3">
        <v>40193</v>
      </c>
    </row>
    <row r="355" spans="1:13" x14ac:dyDescent="0.25">
      <c r="A355" s="2">
        <v>652</v>
      </c>
      <c r="B355" s="2" t="s">
        <v>47</v>
      </c>
      <c r="C355" s="2" t="s">
        <v>26</v>
      </c>
      <c r="D355" s="2" t="s">
        <v>15</v>
      </c>
      <c r="E355" s="3">
        <v>1058</v>
      </c>
      <c r="F355" s="3">
        <v>1873</v>
      </c>
      <c r="G355" s="3">
        <v>2093</v>
      </c>
      <c r="H355" s="3">
        <v>838</v>
      </c>
      <c r="I355" s="3">
        <v>2931</v>
      </c>
      <c r="J355" s="3">
        <v>14872469.210000001</v>
      </c>
      <c r="K355" s="3">
        <v>911</v>
      </c>
      <c r="L355" s="3">
        <v>1052</v>
      </c>
      <c r="M355" s="3">
        <v>1757</v>
      </c>
    </row>
    <row r="356" spans="1:13" x14ac:dyDescent="0.25">
      <c r="A356" s="2">
        <v>653</v>
      </c>
      <c r="B356" s="2" t="s">
        <v>47</v>
      </c>
      <c r="C356" s="2" t="s">
        <v>27</v>
      </c>
      <c r="D356" s="2" t="s">
        <v>17</v>
      </c>
      <c r="E356" s="3">
        <v>8869</v>
      </c>
      <c r="F356" s="3">
        <v>0</v>
      </c>
      <c r="G356" s="3">
        <v>3081</v>
      </c>
      <c r="H356" s="3">
        <v>5788</v>
      </c>
      <c r="I356" s="3">
        <v>8869</v>
      </c>
      <c r="J356" s="3">
        <v>58170283.920000002</v>
      </c>
      <c r="K356" s="3">
        <v>466</v>
      </c>
      <c r="L356" s="3">
        <v>6781</v>
      </c>
      <c r="M356" s="3">
        <v>7038</v>
      </c>
    </row>
    <row r="357" spans="1:13" x14ac:dyDescent="0.25">
      <c r="A357" s="2">
        <v>655</v>
      </c>
      <c r="B357" s="2" t="s">
        <v>47</v>
      </c>
      <c r="C357" s="2" t="s">
        <v>28</v>
      </c>
      <c r="D357" s="2" t="s">
        <v>17</v>
      </c>
      <c r="E357" s="3">
        <v>0</v>
      </c>
      <c r="F357" s="3">
        <v>3496</v>
      </c>
      <c r="G357" s="3">
        <v>1579</v>
      </c>
      <c r="H357" s="3">
        <v>1917</v>
      </c>
      <c r="I357" s="3">
        <v>3496</v>
      </c>
      <c r="J357" s="3">
        <v>16847077.390000001</v>
      </c>
      <c r="K357" s="3">
        <v>87</v>
      </c>
      <c r="L357" s="3">
        <v>3429</v>
      </c>
      <c r="M357" s="3">
        <v>3495</v>
      </c>
    </row>
    <row r="358" spans="1:13" x14ac:dyDescent="0.25">
      <c r="A358" s="2">
        <v>657</v>
      </c>
      <c r="B358" s="2" t="s">
        <v>47</v>
      </c>
      <c r="C358" s="2" t="s">
        <v>29</v>
      </c>
      <c r="D358" s="2" t="s">
        <v>15</v>
      </c>
      <c r="E358" s="3">
        <v>0</v>
      </c>
      <c r="F358" s="3">
        <v>291</v>
      </c>
      <c r="G358" s="3">
        <v>122</v>
      </c>
      <c r="H358" s="3">
        <v>169</v>
      </c>
      <c r="I358" s="3">
        <v>291</v>
      </c>
      <c r="J358" s="3">
        <v>2194571.12</v>
      </c>
      <c r="K358" s="3">
        <v>26</v>
      </c>
      <c r="L358" s="3">
        <v>289</v>
      </c>
      <c r="M358" s="3">
        <v>200</v>
      </c>
    </row>
    <row r="359" spans="1:13" x14ac:dyDescent="0.25">
      <c r="A359" s="2">
        <v>661</v>
      </c>
      <c r="B359" s="2" t="s">
        <v>47</v>
      </c>
      <c r="C359" s="2" t="s">
        <v>31</v>
      </c>
      <c r="D359" s="2" t="s">
        <v>15</v>
      </c>
      <c r="E359" s="3">
        <v>423</v>
      </c>
      <c r="F359" s="3">
        <v>0</v>
      </c>
      <c r="G359" s="3">
        <v>142</v>
      </c>
      <c r="H359" s="3">
        <v>281</v>
      </c>
      <c r="I359" s="3">
        <v>423</v>
      </c>
      <c r="J359" s="3">
        <v>1371447.09</v>
      </c>
      <c r="K359" s="3">
        <v>82</v>
      </c>
      <c r="L359" s="3">
        <v>415</v>
      </c>
      <c r="M359" s="3">
        <v>344</v>
      </c>
    </row>
    <row r="360" spans="1:13" x14ac:dyDescent="0.25">
      <c r="A360" s="2">
        <v>662</v>
      </c>
      <c r="B360" s="2" t="s">
        <v>47</v>
      </c>
      <c r="C360" s="2" t="s">
        <v>32</v>
      </c>
      <c r="D360" s="2" t="s">
        <v>17</v>
      </c>
      <c r="E360" s="3">
        <v>371</v>
      </c>
      <c r="F360" s="3">
        <v>0</v>
      </c>
      <c r="G360" s="3">
        <v>220</v>
      </c>
      <c r="H360" s="3">
        <v>151</v>
      </c>
      <c r="I360" s="3">
        <v>371</v>
      </c>
      <c r="J360" s="3">
        <v>533991</v>
      </c>
      <c r="K360" s="3">
        <v>37</v>
      </c>
      <c r="L360" s="3">
        <v>234</v>
      </c>
      <c r="M360" s="3">
        <v>301</v>
      </c>
    </row>
    <row r="361" spans="1:13" x14ac:dyDescent="0.25">
      <c r="A361" s="2">
        <v>663</v>
      </c>
      <c r="B361" s="2" t="s">
        <v>47</v>
      </c>
      <c r="C361" s="2" t="s">
        <v>33</v>
      </c>
      <c r="D361" s="2" t="s">
        <v>17</v>
      </c>
      <c r="E361" s="3">
        <v>31503</v>
      </c>
      <c r="F361" s="3">
        <v>0</v>
      </c>
      <c r="G361" s="3">
        <v>12863</v>
      </c>
      <c r="H361" s="3">
        <v>18640</v>
      </c>
      <c r="I361" s="3">
        <v>31503</v>
      </c>
      <c r="J361" s="3">
        <v>196152662.31</v>
      </c>
      <c r="K361" s="3">
        <v>3615</v>
      </c>
      <c r="L361" s="3">
        <v>24969</v>
      </c>
      <c r="M361" s="3">
        <v>30616</v>
      </c>
    </row>
    <row r="362" spans="1:13" x14ac:dyDescent="0.25">
      <c r="A362" s="2">
        <v>667</v>
      </c>
      <c r="B362" s="2" t="s">
        <v>47</v>
      </c>
      <c r="C362" s="2" t="s">
        <v>36</v>
      </c>
      <c r="D362" s="2" t="s">
        <v>17</v>
      </c>
      <c r="E362" s="3">
        <v>306494</v>
      </c>
      <c r="F362" s="3">
        <v>0</v>
      </c>
      <c r="G362" s="3">
        <v>127466</v>
      </c>
      <c r="H362" s="3">
        <v>179028</v>
      </c>
      <c r="I362" s="3">
        <v>306494</v>
      </c>
      <c r="J362" s="3">
        <v>2617355750.52</v>
      </c>
      <c r="K362" s="3">
        <v>9640</v>
      </c>
      <c r="L362" s="3">
        <v>249028</v>
      </c>
      <c r="M362" s="3">
        <v>272258</v>
      </c>
    </row>
    <row r="363" spans="1:13" x14ac:dyDescent="0.25">
      <c r="A363" s="2">
        <v>668</v>
      </c>
      <c r="B363" s="2" t="s">
        <v>47</v>
      </c>
      <c r="C363" s="2" t="s">
        <v>36</v>
      </c>
      <c r="D363" s="2" t="s">
        <v>37</v>
      </c>
      <c r="E363" s="3">
        <v>59613</v>
      </c>
      <c r="F363" s="3">
        <v>52478</v>
      </c>
      <c r="G363" s="3">
        <v>39596</v>
      </c>
      <c r="H363" s="3">
        <v>72495</v>
      </c>
      <c r="I363" s="3">
        <v>112091</v>
      </c>
      <c r="J363" s="3">
        <v>932631306.64999998</v>
      </c>
      <c r="K363" s="3">
        <v>9428</v>
      </c>
      <c r="L363" s="3">
        <v>47027</v>
      </c>
      <c r="M363" s="3">
        <v>106700</v>
      </c>
    </row>
    <row r="364" spans="1:13" x14ac:dyDescent="0.25">
      <c r="A364" s="2">
        <v>669</v>
      </c>
      <c r="B364" s="2" t="s">
        <v>47</v>
      </c>
      <c r="C364" s="2" t="s">
        <v>38</v>
      </c>
      <c r="D364" s="2" t="s">
        <v>17</v>
      </c>
      <c r="E364" s="3">
        <v>890</v>
      </c>
      <c r="F364" s="3">
        <v>2834</v>
      </c>
      <c r="G364" s="3">
        <v>1580</v>
      </c>
      <c r="H364" s="3">
        <v>2144</v>
      </c>
      <c r="I364" s="3">
        <v>3724</v>
      </c>
      <c r="J364" s="3">
        <v>12152949</v>
      </c>
      <c r="K364" s="3">
        <v>536</v>
      </c>
      <c r="L364" s="3">
        <v>2130</v>
      </c>
      <c r="M364" s="3">
        <v>3599</v>
      </c>
    </row>
    <row r="365" spans="1:13" x14ac:dyDescent="0.25">
      <c r="A365" s="2">
        <v>670</v>
      </c>
      <c r="B365" s="2" t="s">
        <v>47</v>
      </c>
      <c r="C365" s="2" t="s">
        <v>39</v>
      </c>
      <c r="D365" s="2" t="s">
        <v>17</v>
      </c>
      <c r="E365" s="3">
        <v>15941</v>
      </c>
      <c r="F365" s="3">
        <v>0</v>
      </c>
      <c r="G365" s="3">
        <v>7359</v>
      </c>
      <c r="H365" s="3">
        <v>8582</v>
      </c>
      <c r="I365" s="3">
        <v>15941</v>
      </c>
      <c r="J365" s="3">
        <v>95455872.450000003</v>
      </c>
      <c r="K365" s="3">
        <v>3181</v>
      </c>
      <c r="L365" s="3">
        <v>8786</v>
      </c>
      <c r="M365" s="3">
        <v>15057</v>
      </c>
    </row>
    <row r="366" spans="1:13" x14ac:dyDescent="0.25">
      <c r="A366" s="2">
        <v>672</v>
      </c>
      <c r="B366" s="2" t="s">
        <v>47</v>
      </c>
      <c r="C366" s="2" t="s">
        <v>40</v>
      </c>
      <c r="D366" s="2" t="s">
        <v>15</v>
      </c>
      <c r="E366" s="3">
        <v>654</v>
      </c>
      <c r="F366" s="3">
        <v>0</v>
      </c>
      <c r="G366" s="3">
        <v>175</v>
      </c>
      <c r="H366" s="3">
        <v>479</v>
      </c>
      <c r="I366" s="3">
        <v>654</v>
      </c>
      <c r="J366" s="3">
        <v>5254490.58</v>
      </c>
      <c r="K366" s="3">
        <v>45</v>
      </c>
      <c r="L366" s="3">
        <v>654</v>
      </c>
      <c r="M366" s="3">
        <v>543</v>
      </c>
    </row>
    <row r="367" spans="1:13" x14ac:dyDescent="0.25">
      <c r="A367" s="2">
        <v>673</v>
      </c>
      <c r="B367" s="2" t="s">
        <v>48</v>
      </c>
      <c r="C367" s="2" t="s">
        <v>14</v>
      </c>
      <c r="D367" s="2" t="s">
        <v>15</v>
      </c>
      <c r="E367" s="3">
        <v>40</v>
      </c>
      <c r="F367" s="3">
        <v>0</v>
      </c>
      <c r="G367" s="3">
        <v>32</v>
      </c>
      <c r="H367" s="3">
        <v>8</v>
      </c>
      <c r="I367" s="3">
        <v>40</v>
      </c>
      <c r="J367" s="3">
        <v>259933</v>
      </c>
      <c r="K367" s="3">
        <v>12</v>
      </c>
      <c r="L367" s="3">
        <v>35</v>
      </c>
      <c r="M367" s="3">
        <v>40</v>
      </c>
    </row>
    <row r="368" spans="1:13" x14ac:dyDescent="0.25">
      <c r="A368" s="2">
        <v>674</v>
      </c>
      <c r="B368" s="2" t="s">
        <v>48</v>
      </c>
      <c r="C368" s="2" t="s">
        <v>16</v>
      </c>
      <c r="D368" s="2" t="s">
        <v>17</v>
      </c>
      <c r="E368" s="3">
        <v>62208</v>
      </c>
      <c r="F368" s="3">
        <v>0</v>
      </c>
      <c r="G368" s="3">
        <v>28961</v>
      </c>
      <c r="H368" s="3">
        <v>33247</v>
      </c>
      <c r="I368" s="3">
        <v>62208</v>
      </c>
      <c r="J368" s="3">
        <v>351940525.36000001</v>
      </c>
      <c r="K368" s="3">
        <v>2773</v>
      </c>
      <c r="L368" s="3">
        <v>51089</v>
      </c>
      <c r="M368" s="3">
        <v>60124</v>
      </c>
    </row>
    <row r="369" spans="1:13" x14ac:dyDescent="0.25">
      <c r="A369" s="2">
        <v>676</v>
      </c>
      <c r="B369" s="2" t="s">
        <v>48</v>
      </c>
      <c r="C369" s="2" t="s">
        <v>18</v>
      </c>
      <c r="D369" s="2" t="s">
        <v>17</v>
      </c>
      <c r="E369" s="3">
        <v>7437</v>
      </c>
      <c r="F369" s="3">
        <v>0</v>
      </c>
      <c r="G369" s="3">
        <v>3826</v>
      </c>
      <c r="H369" s="3">
        <v>3611</v>
      </c>
      <c r="I369" s="3">
        <v>7437</v>
      </c>
      <c r="J369" s="3">
        <v>22189731.690000001</v>
      </c>
      <c r="K369" s="3">
        <v>666</v>
      </c>
      <c r="L369" s="3">
        <v>5440</v>
      </c>
      <c r="M369" s="3">
        <v>7405</v>
      </c>
    </row>
    <row r="370" spans="1:13" x14ac:dyDescent="0.25">
      <c r="A370" s="2">
        <v>678</v>
      </c>
      <c r="B370" s="2" t="s">
        <v>48</v>
      </c>
      <c r="C370" s="2" t="s">
        <v>19</v>
      </c>
      <c r="D370" s="2" t="s">
        <v>17</v>
      </c>
      <c r="E370" s="3">
        <v>193</v>
      </c>
      <c r="F370" s="3">
        <v>0</v>
      </c>
      <c r="G370" s="3">
        <v>146</v>
      </c>
      <c r="H370" s="3">
        <v>47</v>
      </c>
      <c r="I370" s="3">
        <v>193</v>
      </c>
      <c r="J370" s="3">
        <v>1917541</v>
      </c>
      <c r="K370" s="3">
        <v>6</v>
      </c>
      <c r="L370" s="3">
        <v>192</v>
      </c>
      <c r="M370" s="3">
        <v>189</v>
      </c>
    </row>
    <row r="371" spans="1:13" x14ac:dyDescent="0.25">
      <c r="A371" s="2">
        <v>680</v>
      </c>
      <c r="B371" s="2" t="s">
        <v>48</v>
      </c>
      <c r="C371" s="2" t="s">
        <v>20</v>
      </c>
      <c r="D371" s="2" t="s">
        <v>17</v>
      </c>
      <c r="E371" s="3">
        <v>5885</v>
      </c>
      <c r="F371" s="3">
        <v>0</v>
      </c>
      <c r="G371" s="3">
        <v>2589</v>
      </c>
      <c r="H371" s="3">
        <v>3296</v>
      </c>
      <c r="I371" s="3">
        <v>5885</v>
      </c>
      <c r="J371" s="3">
        <v>38244433.840000004</v>
      </c>
      <c r="K371" s="3">
        <v>844</v>
      </c>
      <c r="L371" s="3">
        <v>4208</v>
      </c>
      <c r="M371" s="3">
        <v>5323</v>
      </c>
    </row>
    <row r="372" spans="1:13" x14ac:dyDescent="0.25">
      <c r="A372" s="2">
        <v>685</v>
      </c>
      <c r="B372" s="2" t="s">
        <v>48</v>
      </c>
      <c r="C372" s="2" t="s">
        <v>24</v>
      </c>
      <c r="D372" s="2" t="s">
        <v>15</v>
      </c>
      <c r="E372" s="3">
        <v>0</v>
      </c>
      <c r="F372" s="3">
        <v>3566</v>
      </c>
      <c r="G372" s="3">
        <v>900</v>
      </c>
      <c r="H372" s="3">
        <v>2666</v>
      </c>
      <c r="I372" s="3">
        <v>3566</v>
      </c>
      <c r="J372" s="3">
        <v>22684126.670000002</v>
      </c>
      <c r="K372" s="3">
        <v>1197</v>
      </c>
      <c r="L372" s="3">
        <v>3566</v>
      </c>
      <c r="M372" s="3">
        <v>2314</v>
      </c>
    </row>
    <row r="373" spans="1:13" x14ac:dyDescent="0.25">
      <c r="A373" s="2">
        <v>688</v>
      </c>
      <c r="B373" s="2" t="s">
        <v>48</v>
      </c>
      <c r="C373" s="2" t="s">
        <v>27</v>
      </c>
      <c r="D373" s="2" t="s">
        <v>17</v>
      </c>
      <c r="E373" s="3">
        <v>27016</v>
      </c>
      <c r="F373" s="3">
        <v>0</v>
      </c>
      <c r="G373" s="3">
        <v>8852</v>
      </c>
      <c r="H373" s="3">
        <v>18164</v>
      </c>
      <c r="I373" s="3">
        <v>27016</v>
      </c>
      <c r="J373" s="3">
        <v>145767052.22</v>
      </c>
      <c r="K373" s="3">
        <v>2360</v>
      </c>
      <c r="L373" s="3">
        <v>21133</v>
      </c>
      <c r="M373" s="3">
        <v>19736</v>
      </c>
    </row>
    <row r="374" spans="1:13" x14ac:dyDescent="0.25">
      <c r="A374" s="2">
        <v>692</v>
      </c>
      <c r="B374" s="2" t="s">
        <v>48</v>
      </c>
      <c r="C374" s="2" t="s">
        <v>29</v>
      </c>
      <c r="D374" s="2" t="s">
        <v>15</v>
      </c>
      <c r="E374" s="3">
        <v>0</v>
      </c>
      <c r="F374" s="3">
        <v>38</v>
      </c>
      <c r="G374" s="3">
        <v>27</v>
      </c>
      <c r="H374" s="3">
        <v>11</v>
      </c>
      <c r="I374" s="3">
        <v>38</v>
      </c>
      <c r="J374" s="3">
        <v>601143.87</v>
      </c>
      <c r="K374" s="3">
        <v>2</v>
      </c>
      <c r="L374" s="3">
        <v>37</v>
      </c>
      <c r="M374" s="3">
        <v>6</v>
      </c>
    </row>
    <row r="375" spans="1:13" x14ac:dyDescent="0.25">
      <c r="A375" s="2">
        <v>698</v>
      </c>
      <c r="B375" s="2" t="s">
        <v>48</v>
      </c>
      <c r="C375" s="2" t="s">
        <v>33</v>
      </c>
      <c r="D375" s="2" t="s">
        <v>17</v>
      </c>
      <c r="E375" s="3">
        <v>348</v>
      </c>
      <c r="F375" s="3">
        <v>0</v>
      </c>
      <c r="G375" s="3">
        <v>236</v>
      </c>
      <c r="H375" s="3">
        <v>112</v>
      </c>
      <c r="I375" s="3">
        <v>348</v>
      </c>
      <c r="J375" s="3">
        <v>1289617.98</v>
      </c>
      <c r="K375" s="3">
        <v>40</v>
      </c>
      <c r="L375" s="3">
        <v>348</v>
      </c>
      <c r="M375" s="3">
        <v>348</v>
      </c>
    </row>
    <row r="376" spans="1:13" x14ac:dyDescent="0.25">
      <c r="A376" s="2">
        <v>702</v>
      </c>
      <c r="B376" s="2" t="s">
        <v>48</v>
      </c>
      <c r="C376" s="2" t="s">
        <v>36</v>
      </c>
      <c r="D376" s="2" t="s">
        <v>17</v>
      </c>
      <c r="E376" s="3">
        <v>147659</v>
      </c>
      <c r="F376" s="3">
        <v>0</v>
      </c>
      <c r="G376" s="3">
        <v>68559</v>
      </c>
      <c r="H376" s="3">
        <v>79100</v>
      </c>
      <c r="I376" s="3">
        <v>147659</v>
      </c>
      <c r="J376" s="3">
        <v>774015464.37</v>
      </c>
      <c r="K376" s="3">
        <v>3600</v>
      </c>
      <c r="L376" s="3">
        <v>120308</v>
      </c>
      <c r="M376" s="3">
        <v>134552</v>
      </c>
    </row>
    <row r="377" spans="1:13" x14ac:dyDescent="0.25">
      <c r="A377" s="2">
        <v>703</v>
      </c>
      <c r="B377" s="2" t="s">
        <v>48</v>
      </c>
      <c r="C377" s="2" t="s">
        <v>36</v>
      </c>
      <c r="D377" s="2" t="s">
        <v>37</v>
      </c>
      <c r="E377" s="3">
        <v>66173</v>
      </c>
      <c r="F377" s="3">
        <v>14387</v>
      </c>
      <c r="G377" s="3">
        <v>37782</v>
      </c>
      <c r="H377" s="3">
        <v>42778</v>
      </c>
      <c r="I377" s="3">
        <v>80560</v>
      </c>
      <c r="J377" s="3">
        <v>455400100.01999998</v>
      </c>
      <c r="K377" s="3">
        <v>17234</v>
      </c>
      <c r="L377" s="3">
        <v>639</v>
      </c>
      <c r="M377" s="3">
        <v>67173</v>
      </c>
    </row>
    <row r="378" spans="1:13" x14ac:dyDescent="0.25">
      <c r="A378" s="2">
        <v>705</v>
      </c>
      <c r="B378" s="2" t="s">
        <v>48</v>
      </c>
      <c r="C378" s="2" t="s">
        <v>39</v>
      </c>
      <c r="D378" s="2" t="s">
        <v>17</v>
      </c>
      <c r="E378" s="3">
        <v>9867</v>
      </c>
      <c r="F378" s="3">
        <v>0</v>
      </c>
      <c r="G378" s="3">
        <v>4743</v>
      </c>
      <c r="H378" s="3">
        <v>5124</v>
      </c>
      <c r="I378" s="3">
        <v>9867</v>
      </c>
      <c r="J378" s="3">
        <v>42084328.590000004</v>
      </c>
      <c r="K378" s="3">
        <v>1718</v>
      </c>
      <c r="L378" s="3">
        <v>3594</v>
      </c>
      <c r="M378" s="3">
        <v>9458</v>
      </c>
    </row>
    <row r="379" spans="1:13" x14ac:dyDescent="0.25">
      <c r="A379" s="2">
        <v>708</v>
      </c>
      <c r="B379" s="2" t="s">
        <v>49</v>
      </c>
      <c r="C379" s="2" t="s">
        <v>14</v>
      </c>
      <c r="D379" s="2" t="s">
        <v>15</v>
      </c>
      <c r="E379" s="3">
        <v>0</v>
      </c>
      <c r="F379" s="3">
        <v>893</v>
      </c>
      <c r="G379" s="3">
        <v>627</v>
      </c>
      <c r="H379" s="3">
        <v>266</v>
      </c>
      <c r="I379" s="3">
        <v>893</v>
      </c>
      <c r="J379" s="3">
        <v>9705340</v>
      </c>
      <c r="K379" s="3">
        <v>90</v>
      </c>
      <c r="L379" s="3">
        <v>460</v>
      </c>
      <c r="M379" s="3">
        <v>621</v>
      </c>
    </row>
    <row r="380" spans="1:13" x14ac:dyDescent="0.25">
      <c r="A380" s="2">
        <v>709</v>
      </c>
      <c r="B380" s="2" t="s">
        <v>49</v>
      </c>
      <c r="C380" s="2" t="s">
        <v>16</v>
      </c>
      <c r="D380" s="2" t="s">
        <v>17</v>
      </c>
      <c r="E380" s="3">
        <v>221211</v>
      </c>
      <c r="F380" s="3">
        <v>68310</v>
      </c>
      <c r="G380" s="3">
        <v>133637</v>
      </c>
      <c r="H380" s="3">
        <v>155884</v>
      </c>
      <c r="I380" s="3">
        <v>289521</v>
      </c>
      <c r="J380" s="3">
        <v>2793495359.1100001</v>
      </c>
      <c r="K380" s="3">
        <v>8205</v>
      </c>
      <c r="L380" s="3">
        <v>277721</v>
      </c>
      <c r="M380" s="3">
        <v>279578</v>
      </c>
    </row>
    <row r="381" spans="1:13" x14ac:dyDescent="0.25">
      <c r="A381" s="2">
        <v>711</v>
      </c>
      <c r="B381" s="2" t="s">
        <v>49</v>
      </c>
      <c r="C381" s="2" t="s">
        <v>18</v>
      </c>
      <c r="D381" s="2" t="s">
        <v>17</v>
      </c>
      <c r="E381" s="3">
        <v>0</v>
      </c>
      <c r="F381" s="3">
        <v>3301</v>
      </c>
      <c r="G381" s="3">
        <v>1337</v>
      </c>
      <c r="H381" s="3">
        <v>1964</v>
      </c>
      <c r="I381" s="3">
        <v>3301</v>
      </c>
      <c r="J381" s="3">
        <v>37083759.869999997</v>
      </c>
      <c r="K381" s="3">
        <v>220</v>
      </c>
      <c r="L381" s="3">
        <v>3151</v>
      </c>
      <c r="M381" s="3">
        <v>3018</v>
      </c>
    </row>
    <row r="382" spans="1:13" x14ac:dyDescent="0.25">
      <c r="A382" s="2">
        <v>713</v>
      </c>
      <c r="B382" s="2" t="s">
        <v>49</v>
      </c>
      <c r="C382" s="2" t="s">
        <v>19</v>
      </c>
      <c r="D382" s="2" t="s">
        <v>17</v>
      </c>
      <c r="E382" s="3">
        <v>5753</v>
      </c>
      <c r="F382" s="3">
        <v>293</v>
      </c>
      <c r="G382" s="3">
        <v>2242</v>
      </c>
      <c r="H382" s="3">
        <v>3804</v>
      </c>
      <c r="I382" s="3">
        <v>6046</v>
      </c>
      <c r="J382" s="3">
        <v>28007153</v>
      </c>
      <c r="K382" s="3">
        <v>429</v>
      </c>
      <c r="L382" s="3">
        <v>3086</v>
      </c>
      <c r="M382" s="3">
        <v>5402</v>
      </c>
    </row>
    <row r="383" spans="1:13" x14ac:dyDescent="0.25">
      <c r="A383" s="2">
        <v>715</v>
      </c>
      <c r="B383" s="2" t="s">
        <v>49</v>
      </c>
      <c r="C383" s="2" t="s">
        <v>20</v>
      </c>
      <c r="D383" s="2" t="s">
        <v>17</v>
      </c>
      <c r="E383" s="3">
        <v>8140</v>
      </c>
      <c r="F383" s="3">
        <v>5176</v>
      </c>
      <c r="G383" s="3">
        <v>5798</v>
      </c>
      <c r="H383" s="3">
        <v>7518</v>
      </c>
      <c r="I383" s="3">
        <v>13316</v>
      </c>
      <c r="J383" s="3">
        <v>100098387.26000001</v>
      </c>
      <c r="K383" s="3">
        <v>1967</v>
      </c>
      <c r="L383" s="3">
        <v>9007</v>
      </c>
      <c r="M383" s="3">
        <v>11718</v>
      </c>
    </row>
    <row r="384" spans="1:13" x14ac:dyDescent="0.25">
      <c r="A384" s="2">
        <v>717</v>
      </c>
      <c r="B384" s="2" t="s">
        <v>49</v>
      </c>
      <c r="C384" s="2" t="s">
        <v>21</v>
      </c>
      <c r="D384" s="2" t="s">
        <v>17</v>
      </c>
      <c r="E384" s="3">
        <v>6153</v>
      </c>
      <c r="F384" s="3">
        <v>3482</v>
      </c>
      <c r="G384" s="3">
        <v>2379</v>
      </c>
      <c r="H384" s="3">
        <v>7256</v>
      </c>
      <c r="I384" s="3">
        <v>9635</v>
      </c>
      <c r="J384" s="3">
        <v>97416628.650000006</v>
      </c>
      <c r="K384" s="3">
        <v>1028</v>
      </c>
      <c r="L384" s="3">
        <v>3783</v>
      </c>
      <c r="M384" s="3">
        <v>8464</v>
      </c>
    </row>
    <row r="385" spans="1:13" x14ac:dyDescent="0.25">
      <c r="A385" s="2">
        <v>720</v>
      </c>
      <c r="B385" s="2" t="s">
        <v>49</v>
      </c>
      <c r="C385" s="2" t="s">
        <v>24</v>
      </c>
      <c r="D385" s="2" t="s">
        <v>15</v>
      </c>
      <c r="E385" s="3">
        <v>0</v>
      </c>
      <c r="F385" s="3">
        <v>4072</v>
      </c>
      <c r="G385" s="3">
        <v>1182</v>
      </c>
      <c r="H385" s="3">
        <v>2890</v>
      </c>
      <c r="I385" s="3">
        <v>4072</v>
      </c>
      <c r="J385" s="3">
        <v>8037497.6699999999</v>
      </c>
      <c r="K385" s="3">
        <v>2078</v>
      </c>
      <c r="L385" s="3">
        <v>4072</v>
      </c>
      <c r="M385" s="3">
        <v>2244</v>
      </c>
    </row>
    <row r="386" spans="1:13" x14ac:dyDescent="0.25">
      <c r="A386" s="2">
        <v>721</v>
      </c>
      <c r="B386" s="2" t="s">
        <v>49</v>
      </c>
      <c r="C386" s="2" t="s">
        <v>25</v>
      </c>
      <c r="D386" s="2" t="s">
        <v>15</v>
      </c>
      <c r="E386" s="3">
        <v>12206</v>
      </c>
      <c r="F386" s="3">
        <v>5979</v>
      </c>
      <c r="G386" s="3">
        <v>8712</v>
      </c>
      <c r="H386" s="3">
        <v>9473</v>
      </c>
      <c r="I386" s="3">
        <v>18185</v>
      </c>
      <c r="J386" s="3">
        <v>54339417.609999999</v>
      </c>
      <c r="K386" s="3">
        <v>5511</v>
      </c>
      <c r="L386" s="3">
        <v>17531</v>
      </c>
      <c r="M386" s="3">
        <v>12548</v>
      </c>
    </row>
    <row r="387" spans="1:13" x14ac:dyDescent="0.25">
      <c r="A387" s="2">
        <v>722</v>
      </c>
      <c r="B387" s="2" t="s">
        <v>49</v>
      </c>
      <c r="C387" s="2" t="s">
        <v>26</v>
      </c>
      <c r="D387" s="2" t="s">
        <v>15</v>
      </c>
      <c r="E387" s="3">
        <v>969</v>
      </c>
      <c r="F387" s="3">
        <v>1315</v>
      </c>
      <c r="G387" s="3">
        <v>1235</v>
      </c>
      <c r="H387" s="3">
        <v>1049</v>
      </c>
      <c r="I387" s="3">
        <v>2284</v>
      </c>
      <c r="J387" s="3">
        <v>17176335.809999999</v>
      </c>
      <c r="K387" s="3">
        <v>336</v>
      </c>
      <c r="L387" s="3">
        <v>957</v>
      </c>
      <c r="M387" s="3">
        <v>1317</v>
      </c>
    </row>
    <row r="388" spans="1:13" x14ac:dyDescent="0.25">
      <c r="A388" s="2">
        <v>723</v>
      </c>
      <c r="B388" s="2" t="s">
        <v>49</v>
      </c>
      <c r="C388" s="2" t="s">
        <v>27</v>
      </c>
      <c r="D388" s="2" t="s">
        <v>17</v>
      </c>
      <c r="E388" s="3">
        <v>4129</v>
      </c>
      <c r="F388" s="3">
        <v>8451</v>
      </c>
      <c r="G388" s="3">
        <v>2875</v>
      </c>
      <c r="H388" s="3">
        <v>9705</v>
      </c>
      <c r="I388" s="3">
        <v>12580</v>
      </c>
      <c r="J388" s="3">
        <v>76348977.939999998</v>
      </c>
      <c r="K388" s="3">
        <v>2025</v>
      </c>
      <c r="L388" s="3">
        <v>11028</v>
      </c>
      <c r="M388" s="3">
        <v>6968</v>
      </c>
    </row>
    <row r="389" spans="1:13" x14ac:dyDescent="0.25">
      <c r="A389" s="2">
        <v>725</v>
      </c>
      <c r="B389" s="2" t="s">
        <v>49</v>
      </c>
      <c r="C389" s="2" t="s">
        <v>28</v>
      </c>
      <c r="D389" s="2" t="s">
        <v>17</v>
      </c>
      <c r="E389" s="3">
        <v>8388</v>
      </c>
      <c r="F389" s="3">
        <v>3623</v>
      </c>
      <c r="G389" s="3">
        <v>4073</v>
      </c>
      <c r="H389" s="3">
        <v>7938</v>
      </c>
      <c r="I389" s="3">
        <v>12011</v>
      </c>
      <c r="J389" s="3">
        <v>46984992.310000002</v>
      </c>
      <c r="K389" s="3">
        <v>272</v>
      </c>
      <c r="L389" s="3">
        <v>11865</v>
      </c>
      <c r="M389" s="3">
        <v>11954</v>
      </c>
    </row>
    <row r="390" spans="1:13" x14ac:dyDescent="0.25">
      <c r="A390" s="2">
        <v>727</v>
      </c>
      <c r="B390" s="2" t="s">
        <v>49</v>
      </c>
      <c r="C390" s="2" t="s">
        <v>29</v>
      </c>
      <c r="D390" s="2" t="s">
        <v>15</v>
      </c>
      <c r="E390" s="3">
        <v>0</v>
      </c>
      <c r="F390" s="3">
        <v>2</v>
      </c>
      <c r="G390" s="3">
        <v>2</v>
      </c>
      <c r="H390" s="3">
        <v>0</v>
      </c>
      <c r="I390" s="3">
        <v>2</v>
      </c>
      <c r="J390" s="3">
        <v>16661.68</v>
      </c>
      <c r="K390" s="3">
        <v>0</v>
      </c>
      <c r="L390" s="3">
        <v>2</v>
      </c>
      <c r="M390" s="3">
        <v>1</v>
      </c>
    </row>
    <row r="391" spans="1:13" x14ac:dyDescent="0.25">
      <c r="A391" s="2">
        <v>732</v>
      </c>
      <c r="B391" s="2" t="s">
        <v>49</v>
      </c>
      <c r="C391" s="2" t="s">
        <v>32</v>
      </c>
      <c r="D391" s="2" t="s">
        <v>17</v>
      </c>
      <c r="E391" s="3">
        <v>0</v>
      </c>
      <c r="F391" s="3">
        <v>1458</v>
      </c>
      <c r="G391" s="3">
        <v>413</v>
      </c>
      <c r="H391" s="3">
        <v>1045</v>
      </c>
      <c r="I391" s="3">
        <v>1458</v>
      </c>
      <c r="J391" s="3">
        <v>4650639</v>
      </c>
      <c r="K391" s="3">
        <v>62</v>
      </c>
      <c r="L391" s="3">
        <v>919</v>
      </c>
      <c r="M391" s="3">
        <v>1291</v>
      </c>
    </row>
    <row r="392" spans="1:13" x14ac:dyDescent="0.25">
      <c r="A392" s="2">
        <v>733</v>
      </c>
      <c r="B392" s="2" t="s">
        <v>49</v>
      </c>
      <c r="C392" s="2" t="s">
        <v>33</v>
      </c>
      <c r="D392" s="2" t="s">
        <v>17</v>
      </c>
      <c r="E392" s="3">
        <v>38291</v>
      </c>
      <c r="F392" s="3">
        <v>17743</v>
      </c>
      <c r="G392" s="3">
        <v>23828</v>
      </c>
      <c r="H392" s="3">
        <v>32206</v>
      </c>
      <c r="I392" s="3">
        <v>56034</v>
      </c>
      <c r="J392" s="3">
        <v>376495567.63</v>
      </c>
      <c r="K392" s="3">
        <v>8270</v>
      </c>
      <c r="L392" s="3">
        <v>34593</v>
      </c>
      <c r="M392" s="3">
        <v>52510</v>
      </c>
    </row>
    <row r="393" spans="1:13" x14ac:dyDescent="0.25">
      <c r="A393" s="2">
        <v>738</v>
      </c>
      <c r="B393" s="2" t="s">
        <v>49</v>
      </c>
      <c r="C393" s="2" t="s">
        <v>36</v>
      </c>
      <c r="D393" s="2" t="s">
        <v>17</v>
      </c>
      <c r="E393" s="3">
        <v>61602</v>
      </c>
      <c r="F393" s="3">
        <v>58504</v>
      </c>
      <c r="G393" s="3">
        <v>57859</v>
      </c>
      <c r="H393" s="3">
        <v>62247</v>
      </c>
      <c r="I393" s="3">
        <v>120106</v>
      </c>
      <c r="J393" s="3">
        <v>897927264.74000001</v>
      </c>
      <c r="K393" s="3">
        <v>3115</v>
      </c>
      <c r="L393" s="3">
        <v>101496</v>
      </c>
      <c r="M393" s="3">
        <v>109255</v>
      </c>
    </row>
    <row r="394" spans="1:13" x14ac:dyDescent="0.25">
      <c r="A394" s="2">
        <v>739</v>
      </c>
      <c r="B394" s="2" t="s">
        <v>49</v>
      </c>
      <c r="C394" s="2" t="s">
        <v>36</v>
      </c>
      <c r="D394" s="2" t="s">
        <v>37</v>
      </c>
      <c r="E394" s="3">
        <v>83933</v>
      </c>
      <c r="F394" s="3">
        <v>52360</v>
      </c>
      <c r="G394" s="3">
        <v>59608</v>
      </c>
      <c r="H394" s="3">
        <v>76685</v>
      </c>
      <c r="I394" s="3">
        <v>136293</v>
      </c>
      <c r="J394" s="3">
        <v>806456332.08000004</v>
      </c>
      <c r="K394" s="3">
        <v>6737</v>
      </c>
      <c r="L394" s="3">
        <v>83075</v>
      </c>
      <c r="M394" s="3">
        <v>114780</v>
      </c>
    </row>
    <row r="395" spans="1:13" x14ac:dyDescent="0.25">
      <c r="A395" s="2">
        <v>740</v>
      </c>
      <c r="B395" s="2" t="s">
        <v>49</v>
      </c>
      <c r="C395" s="2" t="s">
        <v>38</v>
      </c>
      <c r="D395" s="2" t="s">
        <v>17</v>
      </c>
      <c r="E395" s="3">
        <v>2311</v>
      </c>
      <c r="F395" s="3">
        <v>7973</v>
      </c>
      <c r="G395" s="3">
        <v>3790</v>
      </c>
      <c r="H395" s="3">
        <v>6494</v>
      </c>
      <c r="I395" s="3">
        <v>10284</v>
      </c>
      <c r="J395" s="3">
        <v>34754699</v>
      </c>
      <c r="K395" s="3">
        <v>1409</v>
      </c>
      <c r="L395" s="3">
        <v>5474</v>
      </c>
      <c r="M395" s="3">
        <v>9429</v>
      </c>
    </row>
    <row r="396" spans="1:13" x14ac:dyDescent="0.25">
      <c r="A396" s="2">
        <v>741</v>
      </c>
      <c r="B396" s="2" t="s">
        <v>49</v>
      </c>
      <c r="C396" s="2" t="s">
        <v>39</v>
      </c>
      <c r="D396" s="2" t="s">
        <v>17</v>
      </c>
      <c r="E396" s="3">
        <v>10015</v>
      </c>
      <c r="F396" s="3">
        <v>11027</v>
      </c>
      <c r="G396" s="3">
        <v>8575</v>
      </c>
      <c r="H396" s="3">
        <v>12467</v>
      </c>
      <c r="I396" s="3">
        <v>21042</v>
      </c>
      <c r="J396" s="3">
        <v>168814627.56</v>
      </c>
      <c r="K396" s="3">
        <v>3232</v>
      </c>
      <c r="L396" s="3">
        <v>12896</v>
      </c>
      <c r="M396" s="3">
        <v>18565</v>
      </c>
    </row>
    <row r="397" spans="1:13" x14ac:dyDescent="0.25">
      <c r="A397" s="2">
        <v>743</v>
      </c>
      <c r="B397" s="2" t="s">
        <v>49</v>
      </c>
      <c r="C397" s="2" t="s">
        <v>40</v>
      </c>
      <c r="D397" s="2" t="s">
        <v>15</v>
      </c>
      <c r="E397" s="3">
        <v>0</v>
      </c>
      <c r="F397" s="3">
        <v>298</v>
      </c>
      <c r="G397" s="3">
        <v>250</v>
      </c>
      <c r="H397" s="3">
        <v>48</v>
      </c>
      <c r="I397" s="3">
        <v>298</v>
      </c>
      <c r="J397" s="3">
        <v>7359254.54</v>
      </c>
      <c r="K397" s="3">
        <v>16</v>
      </c>
      <c r="L397" s="3">
        <v>298</v>
      </c>
      <c r="M397" s="3">
        <v>131</v>
      </c>
    </row>
    <row r="398" spans="1:13" x14ac:dyDescent="0.25">
      <c r="A398" s="2">
        <v>744</v>
      </c>
      <c r="B398" s="2" t="s">
        <v>50</v>
      </c>
      <c r="C398" s="2" t="s">
        <v>14</v>
      </c>
      <c r="D398" s="2" t="s">
        <v>15</v>
      </c>
      <c r="E398" s="3">
        <v>116</v>
      </c>
      <c r="F398" s="3">
        <v>6041</v>
      </c>
      <c r="G398" s="3">
        <v>2785</v>
      </c>
      <c r="H398" s="3">
        <v>3372</v>
      </c>
      <c r="I398" s="3">
        <v>6157</v>
      </c>
      <c r="J398" s="3">
        <v>45683501</v>
      </c>
      <c r="K398" s="3">
        <v>521</v>
      </c>
      <c r="L398" s="3">
        <v>3074</v>
      </c>
      <c r="M398" s="3">
        <v>4870</v>
      </c>
    </row>
    <row r="399" spans="1:13" x14ac:dyDescent="0.25">
      <c r="A399" s="2">
        <v>745</v>
      </c>
      <c r="B399" s="2" t="s">
        <v>50</v>
      </c>
      <c r="C399" s="2" t="s">
        <v>16</v>
      </c>
      <c r="D399" s="2" t="s">
        <v>17</v>
      </c>
      <c r="E399" s="3">
        <v>119273</v>
      </c>
      <c r="F399" s="3">
        <v>58989</v>
      </c>
      <c r="G399" s="3">
        <v>83807</v>
      </c>
      <c r="H399" s="3">
        <v>94455</v>
      </c>
      <c r="I399" s="3">
        <v>178262</v>
      </c>
      <c r="J399" s="3">
        <v>1364913308.75</v>
      </c>
      <c r="K399" s="3">
        <v>8322</v>
      </c>
      <c r="L399" s="3">
        <v>170325</v>
      </c>
      <c r="M399" s="3">
        <v>172429</v>
      </c>
    </row>
    <row r="400" spans="1:13" x14ac:dyDescent="0.25">
      <c r="A400" s="2">
        <v>747</v>
      </c>
      <c r="B400" s="2" t="s">
        <v>50</v>
      </c>
      <c r="C400" s="2" t="s">
        <v>18</v>
      </c>
      <c r="D400" s="2" t="s">
        <v>17</v>
      </c>
      <c r="E400" s="3">
        <v>5814</v>
      </c>
      <c r="F400" s="3">
        <v>13042</v>
      </c>
      <c r="G400" s="3">
        <v>9056</v>
      </c>
      <c r="H400" s="3">
        <v>9800</v>
      </c>
      <c r="I400" s="3">
        <v>18856</v>
      </c>
      <c r="J400" s="3">
        <v>139435285.28</v>
      </c>
      <c r="K400" s="3">
        <v>1267</v>
      </c>
      <c r="L400" s="3">
        <v>17132</v>
      </c>
      <c r="M400" s="3">
        <v>18469</v>
      </c>
    </row>
    <row r="401" spans="1:13" x14ac:dyDescent="0.25">
      <c r="A401" s="2">
        <v>749</v>
      </c>
      <c r="B401" s="2" t="s">
        <v>50</v>
      </c>
      <c r="C401" s="2" t="s">
        <v>19</v>
      </c>
      <c r="D401" s="2" t="s">
        <v>17</v>
      </c>
      <c r="E401" s="3">
        <v>0</v>
      </c>
      <c r="F401" s="3">
        <v>4476</v>
      </c>
      <c r="G401" s="3">
        <v>2410</v>
      </c>
      <c r="H401" s="3">
        <v>2066</v>
      </c>
      <c r="I401" s="3">
        <v>4476</v>
      </c>
      <c r="J401" s="3">
        <v>17397700</v>
      </c>
      <c r="K401" s="3">
        <v>391</v>
      </c>
      <c r="L401" s="3">
        <v>3630</v>
      </c>
      <c r="M401" s="3">
        <v>4222</v>
      </c>
    </row>
    <row r="402" spans="1:13" x14ac:dyDescent="0.25">
      <c r="A402" s="2">
        <v>751</v>
      </c>
      <c r="B402" s="2" t="s">
        <v>50</v>
      </c>
      <c r="C402" s="2" t="s">
        <v>20</v>
      </c>
      <c r="D402" s="2" t="s">
        <v>17</v>
      </c>
      <c r="E402" s="3">
        <v>15991</v>
      </c>
      <c r="F402" s="3">
        <v>5821</v>
      </c>
      <c r="G402" s="3">
        <v>10177</v>
      </c>
      <c r="H402" s="3">
        <v>11635</v>
      </c>
      <c r="I402" s="3">
        <v>21812</v>
      </c>
      <c r="J402" s="3">
        <v>262146717.03999999</v>
      </c>
      <c r="K402" s="3">
        <v>3222</v>
      </c>
      <c r="L402" s="3">
        <v>15472</v>
      </c>
      <c r="M402" s="3">
        <v>20589</v>
      </c>
    </row>
    <row r="403" spans="1:13" x14ac:dyDescent="0.25">
      <c r="A403" s="2">
        <v>753</v>
      </c>
      <c r="B403" s="2" t="s">
        <v>50</v>
      </c>
      <c r="C403" s="2" t="s">
        <v>21</v>
      </c>
      <c r="D403" s="2" t="s">
        <v>17</v>
      </c>
      <c r="E403" s="3">
        <v>16335</v>
      </c>
      <c r="F403" s="3">
        <v>925</v>
      </c>
      <c r="G403" s="3">
        <v>4511</v>
      </c>
      <c r="H403" s="3">
        <v>12749</v>
      </c>
      <c r="I403" s="3">
        <v>17260</v>
      </c>
      <c r="J403" s="3">
        <v>145846363.52000001</v>
      </c>
      <c r="K403" s="3">
        <v>1398</v>
      </c>
      <c r="L403" s="3">
        <v>9491</v>
      </c>
      <c r="M403" s="3">
        <v>15918</v>
      </c>
    </row>
    <row r="404" spans="1:13" x14ac:dyDescent="0.25">
      <c r="A404" s="2">
        <v>756</v>
      </c>
      <c r="B404" s="2" t="s">
        <v>50</v>
      </c>
      <c r="C404" s="2" t="s">
        <v>24</v>
      </c>
      <c r="D404" s="2" t="s">
        <v>15</v>
      </c>
      <c r="E404" s="3">
        <v>63</v>
      </c>
      <c r="F404" s="3">
        <v>19482</v>
      </c>
      <c r="G404" s="3">
        <v>5892</v>
      </c>
      <c r="H404" s="3">
        <v>13653</v>
      </c>
      <c r="I404" s="3">
        <v>19545</v>
      </c>
      <c r="J404" s="3">
        <v>85197938.989999995</v>
      </c>
      <c r="K404" s="3">
        <v>7349</v>
      </c>
      <c r="L404" s="3">
        <v>19545</v>
      </c>
      <c r="M404" s="3">
        <v>10129</v>
      </c>
    </row>
    <row r="405" spans="1:13" x14ac:dyDescent="0.25">
      <c r="A405" s="2">
        <v>757</v>
      </c>
      <c r="B405" s="2" t="s">
        <v>50</v>
      </c>
      <c r="C405" s="2" t="s">
        <v>25</v>
      </c>
      <c r="D405" s="2" t="s">
        <v>15</v>
      </c>
      <c r="E405" s="3">
        <v>7456</v>
      </c>
      <c r="F405" s="3">
        <v>3989</v>
      </c>
      <c r="G405" s="3">
        <v>5166</v>
      </c>
      <c r="H405" s="3">
        <v>6279</v>
      </c>
      <c r="I405" s="3">
        <v>11445</v>
      </c>
      <c r="J405" s="3">
        <v>32360102.73</v>
      </c>
      <c r="K405" s="3">
        <v>2573</v>
      </c>
      <c r="L405" s="3">
        <v>10817</v>
      </c>
      <c r="M405" s="3">
        <v>9053</v>
      </c>
    </row>
    <row r="406" spans="1:13" x14ac:dyDescent="0.25">
      <c r="A406" s="2">
        <v>758</v>
      </c>
      <c r="B406" s="2" t="s">
        <v>50</v>
      </c>
      <c r="C406" s="2" t="s">
        <v>26</v>
      </c>
      <c r="D406" s="2" t="s">
        <v>15</v>
      </c>
      <c r="E406" s="3">
        <v>1478</v>
      </c>
      <c r="F406" s="3">
        <v>1363</v>
      </c>
      <c r="G406" s="3">
        <v>1308</v>
      </c>
      <c r="H406" s="3">
        <v>1533</v>
      </c>
      <c r="I406" s="3">
        <v>2841</v>
      </c>
      <c r="J406" s="3">
        <v>14090209.5</v>
      </c>
      <c r="K406" s="3">
        <v>526</v>
      </c>
      <c r="L406" s="3">
        <v>1184</v>
      </c>
      <c r="M406" s="3">
        <v>1900</v>
      </c>
    </row>
    <row r="407" spans="1:13" x14ac:dyDescent="0.25">
      <c r="A407" s="2">
        <v>759</v>
      </c>
      <c r="B407" s="2" t="s">
        <v>50</v>
      </c>
      <c r="C407" s="2" t="s">
        <v>27</v>
      </c>
      <c r="D407" s="2" t="s">
        <v>17</v>
      </c>
      <c r="E407" s="3">
        <v>2605</v>
      </c>
      <c r="F407" s="3">
        <v>5536</v>
      </c>
      <c r="G407" s="3">
        <v>2236</v>
      </c>
      <c r="H407" s="3">
        <v>5905</v>
      </c>
      <c r="I407" s="3">
        <v>8141</v>
      </c>
      <c r="J407" s="3">
        <v>35974981.82</v>
      </c>
      <c r="K407" s="3">
        <v>890</v>
      </c>
      <c r="L407" s="3">
        <v>7502</v>
      </c>
      <c r="M407" s="3">
        <v>5021</v>
      </c>
    </row>
    <row r="408" spans="1:13" x14ac:dyDescent="0.25">
      <c r="A408" s="2">
        <v>761</v>
      </c>
      <c r="B408" s="2" t="s">
        <v>50</v>
      </c>
      <c r="C408" s="2" t="s">
        <v>28</v>
      </c>
      <c r="D408" s="2" t="s">
        <v>17</v>
      </c>
      <c r="E408" s="3">
        <v>0</v>
      </c>
      <c r="F408" s="3">
        <v>8431</v>
      </c>
      <c r="G408" s="3">
        <v>2843</v>
      </c>
      <c r="H408" s="3">
        <v>5588</v>
      </c>
      <c r="I408" s="3">
        <v>8431</v>
      </c>
      <c r="J408" s="3">
        <v>34671529.869999997</v>
      </c>
      <c r="K408" s="3">
        <v>201</v>
      </c>
      <c r="L408" s="3">
        <v>8410</v>
      </c>
      <c r="M408" s="3">
        <v>8431</v>
      </c>
    </row>
    <row r="409" spans="1:13" x14ac:dyDescent="0.25">
      <c r="A409" s="2">
        <v>763</v>
      </c>
      <c r="B409" s="2" t="s">
        <v>50</v>
      </c>
      <c r="C409" s="2" t="s">
        <v>29</v>
      </c>
      <c r="D409" s="2" t="s">
        <v>15</v>
      </c>
      <c r="E409" s="3">
        <v>0</v>
      </c>
      <c r="F409" s="3">
        <v>651</v>
      </c>
      <c r="G409" s="3">
        <v>143</v>
      </c>
      <c r="H409" s="3">
        <v>508</v>
      </c>
      <c r="I409" s="3">
        <v>651</v>
      </c>
      <c r="J409" s="3">
        <v>3874047.48</v>
      </c>
      <c r="K409" s="3">
        <v>6</v>
      </c>
      <c r="L409" s="3">
        <v>651</v>
      </c>
      <c r="M409" s="3">
        <v>489</v>
      </c>
    </row>
    <row r="410" spans="1:13" x14ac:dyDescent="0.25">
      <c r="A410" s="2">
        <v>767</v>
      </c>
      <c r="B410" s="2" t="s">
        <v>50</v>
      </c>
      <c r="C410" s="2" t="s">
        <v>31</v>
      </c>
      <c r="D410" s="2" t="s">
        <v>15</v>
      </c>
      <c r="E410" s="3">
        <v>591</v>
      </c>
      <c r="F410" s="3">
        <v>5</v>
      </c>
      <c r="G410" s="3">
        <v>477</v>
      </c>
      <c r="H410" s="3">
        <v>119</v>
      </c>
      <c r="I410" s="3">
        <v>596</v>
      </c>
      <c r="J410" s="3">
        <v>1591819.33</v>
      </c>
      <c r="K410" s="3">
        <v>323</v>
      </c>
      <c r="L410" s="3">
        <v>422</v>
      </c>
      <c r="M410" s="3">
        <v>509</v>
      </c>
    </row>
    <row r="411" spans="1:13" x14ac:dyDescent="0.25">
      <c r="A411" s="2">
        <v>768</v>
      </c>
      <c r="B411" s="2" t="s">
        <v>50</v>
      </c>
      <c r="C411" s="2" t="s">
        <v>32</v>
      </c>
      <c r="D411" s="2" t="s">
        <v>17</v>
      </c>
      <c r="E411" s="3">
        <v>0</v>
      </c>
      <c r="F411" s="3">
        <v>1214</v>
      </c>
      <c r="G411" s="3">
        <v>487</v>
      </c>
      <c r="H411" s="3">
        <v>727</v>
      </c>
      <c r="I411" s="3">
        <v>1214</v>
      </c>
      <c r="J411" s="3">
        <v>2217284</v>
      </c>
      <c r="K411" s="3">
        <v>15</v>
      </c>
      <c r="L411" s="3">
        <v>765</v>
      </c>
      <c r="M411" s="3">
        <v>1104</v>
      </c>
    </row>
    <row r="412" spans="1:13" x14ac:dyDescent="0.25">
      <c r="A412" s="2">
        <v>769</v>
      </c>
      <c r="B412" s="2" t="s">
        <v>50</v>
      </c>
      <c r="C412" s="2" t="s">
        <v>33</v>
      </c>
      <c r="D412" s="2" t="s">
        <v>17</v>
      </c>
      <c r="E412" s="3">
        <v>169393</v>
      </c>
      <c r="F412" s="3">
        <v>11164</v>
      </c>
      <c r="G412" s="3">
        <v>63299</v>
      </c>
      <c r="H412" s="3">
        <v>117258</v>
      </c>
      <c r="I412" s="3">
        <v>180557</v>
      </c>
      <c r="J412" s="3">
        <v>1313073251.6700001</v>
      </c>
      <c r="K412" s="3">
        <v>31684</v>
      </c>
      <c r="L412" s="3">
        <v>133922</v>
      </c>
      <c r="M412" s="3">
        <v>164801</v>
      </c>
    </row>
    <row r="413" spans="1:13" x14ac:dyDescent="0.25">
      <c r="A413" s="2">
        <v>773</v>
      </c>
      <c r="B413" s="2" t="s">
        <v>50</v>
      </c>
      <c r="C413" s="2" t="s">
        <v>36</v>
      </c>
      <c r="D413" s="2" t="s">
        <v>17</v>
      </c>
      <c r="E413" s="3">
        <v>345858</v>
      </c>
      <c r="F413" s="3">
        <v>39598</v>
      </c>
      <c r="G413" s="3">
        <v>172034</v>
      </c>
      <c r="H413" s="3">
        <v>213422</v>
      </c>
      <c r="I413" s="3">
        <v>385456</v>
      </c>
      <c r="J413" s="3">
        <v>2792073143.9899998</v>
      </c>
      <c r="K413" s="3">
        <v>11591</v>
      </c>
      <c r="L413" s="3">
        <v>343865</v>
      </c>
      <c r="M413" s="3">
        <v>349109</v>
      </c>
    </row>
    <row r="414" spans="1:13" x14ac:dyDescent="0.25">
      <c r="A414" s="2">
        <v>774</v>
      </c>
      <c r="B414" s="2" t="s">
        <v>50</v>
      </c>
      <c r="C414" s="2" t="s">
        <v>36</v>
      </c>
      <c r="D414" s="2" t="s">
        <v>37</v>
      </c>
      <c r="E414" s="3">
        <v>355316</v>
      </c>
      <c r="F414" s="3">
        <v>158121</v>
      </c>
      <c r="G414" s="3">
        <v>196995</v>
      </c>
      <c r="H414" s="3">
        <v>316442</v>
      </c>
      <c r="I414" s="3">
        <v>513437</v>
      </c>
      <c r="J414" s="3">
        <v>3302465676.3899999</v>
      </c>
      <c r="K414" s="3">
        <v>32262</v>
      </c>
      <c r="L414" s="3">
        <v>290388</v>
      </c>
      <c r="M414" s="3">
        <v>477975</v>
      </c>
    </row>
    <row r="415" spans="1:13" x14ac:dyDescent="0.25">
      <c r="A415" s="2">
        <v>776</v>
      </c>
      <c r="B415" s="2" t="s">
        <v>50</v>
      </c>
      <c r="C415" s="2" t="s">
        <v>38</v>
      </c>
      <c r="D415" s="2" t="s">
        <v>17</v>
      </c>
      <c r="E415" s="3">
        <v>35</v>
      </c>
      <c r="F415" s="3">
        <v>3394</v>
      </c>
      <c r="G415" s="3">
        <v>639</v>
      </c>
      <c r="H415" s="3">
        <v>2790</v>
      </c>
      <c r="I415" s="3">
        <v>3429</v>
      </c>
      <c r="J415" s="3">
        <v>15590071</v>
      </c>
      <c r="K415" s="3">
        <v>379</v>
      </c>
      <c r="L415" s="3">
        <v>1338</v>
      </c>
      <c r="M415" s="3">
        <v>3336</v>
      </c>
    </row>
    <row r="416" spans="1:13" x14ac:dyDescent="0.25">
      <c r="A416" s="2">
        <v>777</v>
      </c>
      <c r="B416" s="2" t="s">
        <v>50</v>
      </c>
      <c r="C416" s="2" t="s">
        <v>39</v>
      </c>
      <c r="D416" s="2" t="s">
        <v>17</v>
      </c>
      <c r="E416" s="3">
        <v>5591</v>
      </c>
      <c r="F416" s="3">
        <v>2690</v>
      </c>
      <c r="G416" s="3">
        <v>4316</v>
      </c>
      <c r="H416" s="3">
        <v>3965</v>
      </c>
      <c r="I416" s="3">
        <v>8281</v>
      </c>
      <c r="J416" s="3">
        <v>35883539.82</v>
      </c>
      <c r="K416" s="3">
        <v>1961</v>
      </c>
      <c r="L416" s="3">
        <v>4744</v>
      </c>
      <c r="M416" s="3">
        <v>7931</v>
      </c>
    </row>
    <row r="417" spans="1:13" x14ac:dyDescent="0.25">
      <c r="A417" s="2">
        <v>779</v>
      </c>
      <c r="B417" s="2" t="s">
        <v>50</v>
      </c>
      <c r="C417" s="2" t="s">
        <v>40</v>
      </c>
      <c r="D417" s="2" t="s">
        <v>15</v>
      </c>
      <c r="E417" s="3">
        <v>768</v>
      </c>
      <c r="F417" s="3">
        <v>2</v>
      </c>
      <c r="G417" s="3">
        <v>590</v>
      </c>
      <c r="H417" s="3">
        <v>180</v>
      </c>
      <c r="I417" s="3">
        <v>770</v>
      </c>
      <c r="J417" s="3">
        <v>6290578.0999999996</v>
      </c>
      <c r="K417" s="3">
        <v>48</v>
      </c>
      <c r="L417" s="3">
        <v>770</v>
      </c>
      <c r="M417" s="3">
        <v>671</v>
      </c>
    </row>
    <row r="418" spans="1:13" x14ac:dyDescent="0.25">
      <c r="A418" s="2">
        <v>780</v>
      </c>
      <c r="B418" s="2" t="s">
        <v>51</v>
      </c>
      <c r="C418" s="2" t="s">
        <v>14</v>
      </c>
      <c r="D418" s="2" t="s">
        <v>15</v>
      </c>
      <c r="E418" s="3">
        <v>0</v>
      </c>
      <c r="F418" s="3">
        <v>1743</v>
      </c>
      <c r="G418" s="3">
        <v>1288</v>
      </c>
      <c r="H418" s="3">
        <v>455</v>
      </c>
      <c r="I418" s="3">
        <v>1743</v>
      </c>
      <c r="J418" s="3">
        <v>21071022</v>
      </c>
      <c r="K418" s="3">
        <v>196</v>
      </c>
      <c r="L418" s="3">
        <v>1011</v>
      </c>
      <c r="M418" s="3">
        <v>1449</v>
      </c>
    </row>
    <row r="419" spans="1:13" x14ac:dyDescent="0.25">
      <c r="A419" s="2">
        <v>781</v>
      </c>
      <c r="B419" s="2" t="s">
        <v>51</v>
      </c>
      <c r="C419" s="2" t="s">
        <v>16</v>
      </c>
      <c r="D419" s="2" t="s">
        <v>17</v>
      </c>
      <c r="E419" s="3">
        <v>88752</v>
      </c>
      <c r="F419" s="3">
        <v>0</v>
      </c>
      <c r="G419" s="3">
        <v>46797</v>
      </c>
      <c r="H419" s="3">
        <v>41955</v>
      </c>
      <c r="I419" s="3">
        <v>88752</v>
      </c>
      <c r="J419" s="3">
        <v>1062598779.1900001</v>
      </c>
      <c r="K419" s="3">
        <v>2137</v>
      </c>
      <c r="L419" s="3">
        <v>86862</v>
      </c>
      <c r="M419" s="3">
        <v>87069</v>
      </c>
    </row>
    <row r="420" spans="1:13" x14ac:dyDescent="0.25">
      <c r="A420" s="2">
        <v>783</v>
      </c>
      <c r="B420" s="2" t="s">
        <v>51</v>
      </c>
      <c r="C420" s="2" t="s">
        <v>18</v>
      </c>
      <c r="D420" s="2" t="s">
        <v>17</v>
      </c>
      <c r="E420" s="3">
        <v>2516</v>
      </c>
      <c r="F420" s="3">
        <v>0</v>
      </c>
      <c r="G420" s="3">
        <v>898</v>
      </c>
      <c r="H420" s="3">
        <v>1618</v>
      </c>
      <c r="I420" s="3">
        <v>2516</v>
      </c>
      <c r="J420" s="3">
        <v>20643934.350000001</v>
      </c>
      <c r="K420" s="3">
        <v>118</v>
      </c>
      <c r="L420" s="3">
        <v>2303</v>
      </c>
      <c r="M420" s="3">
        <v>2424</v>
      </c>
    </row>
    <row r="421" spans="1:13" x14ac:dyDescent="0.25">
      <c r="A421" s="2">
        <v>785</v>
      </c>
      <c r="B421" s="2" t="s">
        <v>51</v>
      </c>
      <c r="C421" s="2" t="s">
        <v>19</v>
      </c>
      <c r="D421" s="2" t="s">
        <v>17</v>
      </c>
      <c r="E421" s="3">
        <v>1358</v>
      </c>
      <c r="F421" s="3">
        <v>0</v>
      </c>
      <c r="G421" s="3">
        <v>860</v>
      </c>
      <c r="H421" s="3">
        <v>498</v>
      </c>
      <c r="I421" s="3">
        <v>1358</v>
      </c>
      <c r="J421" s="3">
        <v>8217487</v>
      </c>
      <c r="K421" s="3">
        <v>355</v>
      </c>
      <c r="L421" s="3">
        <v>1289</v>
      </c>
      <c r="M421" s="3">
        <v>1356</v>
      </c>
    </row>
    <row r="422" spans="1:13" x14ac:dyDescent="0.25">
      <c r="A422" s="2">
        <v>787</v>
      </c>
      <c r="B422" s="2" t="s">
        <v>51</v>
      </c>
      <c r="C422" s="2" t="s">
        <v>20</v>
      </c>
      <c r="D422" s="2" t="s">
        <v>17</v>
      </c>
      <c r="E422" s="3">
        <v>6482</v>
      </c>
      <c r="F422" s="3">
        <v>0</v>
      </c>
      <c r="G422" s="3">
        <v>2920</v>
      </c>
      <c r="H422" s="3">
        <v>3562</v>
      </c>
      <c r="I422" s="3">
        <v>6482</v>
      </c>
      <c r="J422" s="3">
        <v>59933351.229999997</v>
      </c>
      <c r="K422" s="3">
        <v>1023</v>
      </c>
      <c r="L422" s="3">
        <v>5075</v>
      </c>
      <c r="M422" s="3">
        <v>6289</v>
      </c>
    </row>
    <row r="423" spans="1:13" x14ac:dyDescent="0.25">
      <c r="A423" s="2">
        <v>789</v>
      </c>
      <c r="B423" s="2" t="s">
        <v>51</v>
      </c>
      <c r="C423" s="2" t="s">
        <v>21</v>
      </c>
      <c r="D423" s="2" t="s">
        <v>17</v>
      </c>
      <c r="E423" s="3">
        <v>2595</v>
      </c>
      <c r="F423" s="3">
        <v>0</v>
      </c>
      <c r="G423" s="3">
        <v>449</v>
      </c>
      <c r="H423" s="3">
        <v>2146</v>
      </c>
      <c r="I423" s="3">
        <v>2595</v>
      </c>
      <c r="J423" s="3">
        <v>23246249.190000001</v>
      </c>
      <c r="K423" s="3">
        <v>159</v>
      </c>
      <c r="L423" s="3">
        <v>1437</v>
      </c>
      <c r="M423" s="3">
        <v>2361</v>
      </c>
    </row>
    <row r="424" spans="1:13" x14ac:dyDescent="0.25">
      <c r="A424" s="2">
        <v>792</v>
      </c>
      <c r="B424" s="2" t="s">
        <v>51</v>
      </c>
      <c r="C424" s="2" t="s">
        <v>24</v>
      </c>
      <c r="D424" s="2" t="s">
        <v>15</v>
      </c>
      <c r="E424" s="3">
        <v>171</v>
      </c>
      <c r="F424" s="3">
        <v>2655</v>
      </c>
      <c r="G424" s="3">
        <v>496</v>
      </c>
      <c r="H424" s="3">
        <v>2330</v>
      </c>
      <c r="I424" s="3">
        <v>2826</v>
      </c>
      <c r="J424" s="3">
        <v>5946735.9699999997</v>
      </c>
      <c r="K424" s="3">
        <v>1494</v>
      </c>
      <c r="L424" s="3">
        <v>2826</v>
      </c>
      <c r="M424" s="3">
        <v>1708</v>
      </c>
    </row>
    <row r="425" spans="1:13" x14ac:dyDescent="0.25">
      <c r="A425" s="2">
        <v>793</v>
      </c>
      <c r="B425" s="2" t="s">
        <v>51</v>
      </c>
      <c r="C425" s="2" t="s">
        <v>25</v>
      </c>
      <c r="D425" s="2" t="s">
        <v>15</v>
      </c>
      <c r="E425" s="3">
        <v>4096</v>
      </c>
      <c r="F425" s="3">
        <v>1004</v>
      </c>
      <c r="G425" s="3">
        <v>1893</v>
      </c>
      <c r="H425" s="3">
        <v>3207</v>
      </c>
      <c r="I425" s="3">
        <v>5100</v>
      </c>
      <c r="J425" s="3">
        <v>7819354.25</v>
      </c>
      <c r="K425" s="3">
        <v>987</v>
      </c>
      <c r="L425" s="3">
        <v>5017</v>
      </c>
      <c r="M425" s="3">
        <v>3984</v>
      </c>
    </row>
    <row r="426" spans="1:13" x14ac:dyDescent="0.25">
      <c r="A426" s="2">
        <v>794</v>
      </c>
      <c r="B426" s="2" t="s">
        <v>51</v>
      </c>
      <c r="C426" s="2" t="s">
        <v>26</v>
      </c>
      <c r="D426" s="2" t="s">
        <v>15</v>
      </c>
      <c r="E426" s="3">
        <v>0</v>
      </c>
      <c r="F426" s="3">
        <v>1974</v>
      </c>
      <c r="G426" s="3">
        <v>886</v>
      </c>
      <c r="H426" s="3">
        <v>1088</v>
      </c>
      <c r="I426" s="3">
        <v>1974</v>
      </c>
      <c r="J426" s="3">
        <v>8656011.6099999994</v>
      </c>
      <c r="K426" s="3">
        <v>452</v>
      </c>
      <c r="L426" s="3">
        <v>625</v>
      </c>
      <c r="M426" s="3">
        <v>1335</v>
      </c>
    </row>
    <row r="427" spans="1:13" x14ac:dyDescent="0.25">
      <c r="A427" s="2">
        <v>795</v>
      </c>
      <c r="B427" s="2" t="s">
        <v>51</v>
      </c>
      <c r="C427" s="2" t="s">
        <v>27</v>
      </c>
      <c r="D427" s="2" t="s">
        <v>17</v>
      </c>
      <c r="E427" s="3">
        <v>2194</v>
      </c>
      <c r="F427" s="3">
        <v>0</v>
      </c>
      <c r="G427" s="3">
        <v>783</v>
      </c>
      <c r="H427" s="3">
        <v>1411</v>
      </c>
      <c r="I427" s="3">
        <v>2194</v>
      </c>
      <c r="J427" s="3">
        <v>8139315.9000000004</v>
      </c>
      <c r="K427" s="3">
        <v>211</v>
      </c>
      <c r="L427" s="3">
        <v>1402</v>
      </c>
      <c r="M427" s="3">
        <v>1258</v>
      </c>
    </row>
    <row r="428" spans="1:13" x14ac:dyDescent="0.25">
      <c r="A428" s="2">
        <v>797</v>
      </c>
      <c r="B428" s="2" t="s">
        <v>51</v>
      </c>
      <c r="C428" s="2" t="s">
        <v>28</v>
      </c>
      <c r="D428" s="2" t="s">
        <v>17</v>
      </c>
      <c r="E428" s="3">
        <v>0</v>
      </c>
      <c r="F428" s="3">
        <v>5275</v>
      </c>
      <c r="G428" s="3">
        <v>2416</v>
      </c>
      <c r="H428" s="3">
        <v>2859</v>
      </c>
      <c r="I428" s="3">
        <v>5275</v>
      </c>
      <c r="J428" s="3">
        <v>18833761.190000001</v>
      </c>
      <c r="K428" s="3">
        <v>87</v>
      </c>
      <c r="L428" s="3">
        <v>5211</v>
      </c>
      <c r="M428" s="3">
        <v>5274</v>
      </c>
    </row>
    <row r="429" spans="1:13" x14ac:dyDescent="0.25">
      <c r="A429" s="2">
        <v>803</v>
      </c>
      <c r="B429" s="2" t="s">
        <v>63</v>
      </c>
      <c r="C429" s="2" t="s">
        <v>31</v>
      </c>
      <c r="D429" s="2" t="s">
        <v>15</v>
      </c>
      <c r="E429" s="3">
        <v>0</v>
      </c>
      <c r="F429" s="3">
        <v>883</v>
      </c>
      <c r="G429" s="3">
        <v>184</v>
      </c>
      <c r="H429" s="3">
        <v>699</v>
      </c>
      <c r="I429" s="3">
        <v>883</v>
      </c>
      <c r="J429" s="3">
        <v>2242188.3199999998</v>
      </c>
      <c r="K429" s="3">
        <v>147</v>
      </c>
      <c r="L429" s="3">
        <v>780</v>
      </c>
      <c r="M429" s="3">
        <v>725</v>
      </c>
    </row>
    <row r="430" spans="1:13" x14ac:dyDescent="0.25">
      <c r="A430" s="2">
        <v>804</v>
      </c>
      <c r="B430" s="2" t="s">
        <v>63</v>
      </c>
      <c r="C430" s="2" t="s">
        <v>32</v>
      </c>
      <c r="D430" s="2" t="s">
        <v>17</v>
      </c>
      <c r="E430" s="3">
        <v>0</v>
      </c>
      <c r="F430" s="3">
        <v>570</v>
      </c>
      <c r="G430" s="3">
        <v>340</v>
      </c>
      <c r="H430" s="3">
        <v>230</v>
      </c>
      <c r="I430" s="3">
        <v>570</v>
      </c>
      <c r="J430" s="3">
        <v>551979</v>
      </c>
      <c r="K430" s="3">
        <v>30</v>
      </c>
      <c r="L430" s="3">
        <v>363</v>
      </c>
      <c r="M430" s="3">
        <v>489</v>
      </c>
    </row>
    <row r="431" spans="1:13" x14ac:dyDescent="0.25">
      <c r="A431" s="2">
        <v>805</v>
      </c>
      <c r="B431" s="2" t="s">
        <v>63</v>
      </c>
      <c r="C431" s="2" t="s">
        <v>33</v>
      </c>
      <c r="D431" s="2" t="s">
        <v>17</v>
      </c>
      <c r="E431" s="3">
        <v>15822</v>
      </c>
      <c r="F431" s="3">
        <v>5470</v>
      </c>
      <c r="G431" s="3">
        <v>7863</v>
      </c>
      <c r="H431" s="3">
        <v>13429</v>
      </c>
      <c r="I431" s="3">
        <v>21292</v>
      </c>
      <c r="J431" s="3">
        <v>152020404.09</v>
      </c>
      <c r="K431" s="3">
        <v>3896</v>
      </c>
      <c r="L431" s="3">
        <v>13857</v>
      </c>
      <c r="M431" s="3">
        <v>19517</v>
      </c>
    </row>
    <row r="432" spans="1:13" x14ac:dyDescent="0.25">
      <c r="A432" s="2">
        <v>807</v>
      </c>
      <c r="B432" s="2" t="s">
        <v>63</v>
      </c>
      <c r="C432" s="2" t="s">
        <v>34</v>
      </c>
      <c r="D432" s="2" t="s">
        <v>15</v>
      </c>
      <c r="E432" s="3">
        <v>965</v>
      </c>
      <c r="F432" s="3">
        <v>0</v>
      </c>
      <c r="G432" s="3">
        <v>0</v>
      </c>
      <c r="H432" s="3">
        <v>965</v>
      </c>
      <c r="I432" s="3">
        <v>965</v>
      </c>
      <c r="J432" s="3">
        <v>1749948.37</v>
      </c>
      <c r="K432" s="3">
        <v>102</v>
      </c>
      <c r="L432" s="3">
        <v>965</v>
      </c>
      <c r="M432" s="3">
        <v>965</v>
      </c>
    </row>
    <row r="433" spans="1:13" x14ac:dyDescent="0.25">
      <c r="A433" s="2">
        <v>809</v>
      </c>
      <c r="B433" s="2" t="s">
        <v>63</v>
      </c>
      <c r="C433" s="2" t="s">
        <v>36</v>
      </c>
      <c r="D433" s="2" t="s">
        <v>17</v>
      </c>
      <c r="E433" s="3">
        <v>84583</v>
      </c>
      <c r="F433" s="3">
        <v>22225</v>
      </c>
      <c r="G433" s="3">
        <v>51095</v>
      </c>
      <c r="H433" s="3">
        <v>55713</v>
      </c>
      <c r="I433" s="3">
        <v>106808</v>
      </c>
      <c r="J433" s="3">
        <v>749832477.09000003</v>
      </c>
      <c r="K433" s="3">
        <v>3697</v>
      </c>
      <c r="L433" s="3">
        <v>85504</v>
      </c>
      <c r="M433" s="3">
        <v>98213</v>
      </c>
    </row>
    <row r="434" spans="1:13" x14ac:dyDescent="0.25">
      <c r="A434" s="2">
        <v>810</v>
      </c>
      <c r="B434" s="2" t="s">
        <v>63</v>
      </c>
      <c r="C434" s="2" t="s">
        <v>36</v>
      </c>
      <c r="D434" s="2" t="s">
        <v>37</v>
      </c>
      <c r="E434" s="3">
        <v>173458</v>
      </c>
      <c r="F434" s="3">
        <v>35875</v>
      </c>
      <c r="G434" s="3">
        <v>89017</v>
      </c>
      <c r="H434" s="3">
        <v>120316</v>
      </c>
      <c r="I434" s="3">
        <v>209333</v>
      </c>
      <c r="J434" s="3">
        <v>1662459758.51</v>
      </c>
      <c r="K434" s="3">
        <v>10926</v>
      </c>
      <c r="L434" s="3">
        <v>114309</v>
      </c>
      <c r="M434" s="3">
        <v>206791</v>
      </c>
    </row>
    <row r="435" spans="1:13" x14ac:dyDescent="0.25">
      <c r="A435" s="2">
        <v>812</v>
      </c>
      <c r="B435" s="2" t="s">
        <v>63</v>
      </c>
      <c r="C435" s="2" t="s">
        <v>38</v>
      </c>
      <c r="D435" s="2" t="s">
        <v>17</v>
      </c>
      <c r="E435" s="3">
        <v>296</v>
      </c>
      <c r="F435" s="3">
        <v>2581</v>
      </c>
      <c r="G435" s="3">
        <v>907</v>
      </c>
      <c r="H435" s="3">
        <v>1970</v>
      </c>
      <c r="I435" s="3">
        <v>2877</v>
      </c>
      <c r="J435" s="3">
        <v>10409206</v>
      </c>
      <c r="K435" s="3">
        <v>291</v>
      </c>
      <c r="L435" s="3">
        <v>2474</v>
      </c>
      <c r="M435" s="3">
        <v>2770</v>
      </c>
    </row>
    <row r="436" spans="1:13" x14ac:dyDescent="0.25">
      <c r="A436" s="2">
        <v>813</v>
      </c>
      <c r="B436" s="2" t="s">
        <v>63</v>
      </c>
      <c r="C436" s="2" t="s">
        <v>39</v>
      </c>
      <c r="D436" s="2" t="s">
        <v>17</v>
      </c>
      <c r="E436" s="3">
        <v>0</v>
      </c>
      <c r="F436" s="3">
        <v>4068</v>
      </c>
      <c r="G436" s="3">
        <v>2295</v>
      </c>
      <c r="H436" s="3">
        <v>1773</v>
      </c>
      <c r="I436" s="3">
        <v>4068</v>
      </c>
      <c r="J436" s="3">
        <v>18556515.649999999</v>
      </c>
      <c r="K436" s="3">
        <v>924</v>
      </c>
      <c r="L436" s="3">
        <v>2734</v>
      </c>
      <c r="M436" s="3">
        <v>3652</v>
      </c>
    </row>
    <row r="437" spans="1:13" x14ac:dyDescent="0.25">
      <c r="A437" s="2">
        <v>815</v>
      </c>
      <c r="B437" s="2" t="s">
        <v>63</v>
      </c>
      <c r="C437" s="2" t="s">
        <v>40</v>
      </c>
      <c r="D437" s="2" t="s">
        <v>15</v>
      </c>
      <c r="E437" s="3">
        <v>15</v>
      </c>
      <c r="F437" s="3">
        <v>3</v>
      </c>
      <c r="G437" s="3">
        <v>9</v>
      </c>
      <c r="H437" s="3">
        <v>9</v>
      </c>
      <c r="I437" s="3">
        <v>18</v>
      </c>
      <c r="J437" s="3">
        <v>55389.46</v>
      </c>
      <c r="K437" s="3">
        <v>2</v>
      </c>
      <c r="L437" s="3">
        <v>18</v>
      </c>
      <c r="M437" s="3">
        <v>18</v>
      </c>
    </row>
    <row r="438" spans="1:13" x14ac:dyDescent="0.25">
      <c r="A438" s="2">
        <v>816</v>
      </c>
      <c r="B438" s="2" t="s">
        <v>64</v>
      </c>
      <c r="C438" s="2" t="s">
        <v>14</v>
      </c>
      <c r="D438" s="2" t="s">
        <v>15</v>
      </c>
      <c r="E438" s="3">
        <v>29</v>
      </c>
      <c r="F438" s="3">
        <v>2300</v>
      </c>
      <c r="G438" s="3">
        <v>828</v>
      </c>
      <c r="H438" s="3">
        <v>1501</v>
      </c>
      <c r="I438" s="3">
        <v>2329</v>
      </c>
      <c r="J438" s="3">
        <v>11684067</v>
      </c>
      <c r="K438" s="3">
        <v>117</v>
      </c>
      <c r="L438" s="3">
        <v>1131</v>
      </c>
      <c r="M438" s="3">
        <v>1855</v>
      </c>
    </row>
    <row r="439" spans="1:13" x14ac:dyDescent="0.25">
      <c r="A439" s="2">
        <v>817</v>
      </c>
      <c r="B439" s="2" t="s">
        <v>64</v>
      </c>
      <c r="C439" s="2" t="s">
        <v>16</v>
      </c>
      <c r="D439" s="2" t="s">
        <v>17</v>
      </c>
      <c r="E439" s="3">
        <v>265251</v>
      </c>
      <c r="F439" s="3">
        <v>26246</v>
      </c>
      <c r="G439" s="3">
        <v>129098</v>
      </c>
      <c r="H439" s="3">
        <v>162399</v>
      </c>
      <c r="I439" s="3">
        <v>291497</v>
      </c>
      <c r="J439" s="3">
        <v>2544822983.3400002</v>
      </c>
      <c r="K439" s="3">
        <v>9894</v>
      </c>
      <c r="L439" s="3">
        <v>282930</v>
      </c>
      <c r="M439" s="3">
        <v>281801</v>
      </c>
    </row>
    <row r="440" spans="1:13" x14ac:dyDescent="0.25">
      <c r="A440" s="2">
        <v>819</v>
      </c>
      <c r="B440" s="2" t="s">
        <v>64</v>
      </c>
      <c r="C440" s="2" t="s">
        <v>18</v>
      </c>
      <c r="D440" s="2" t="s">
        <v>17</v>
      </c>
      <c r="E440" s="3">
        <v>3074</v>
      </c>
      <c r="F440" s="3">
        <v>0</v>
      </c>
      <c r="G440" s="3">
        <v>1343</v>
      </c>
      <c r="H440" s="3">
        <v>1731</v>
      </c>
      <c r="I440" s="3">
        <v>3074</v>
      </c>
      <c r="J440" s="3">
        <v>18597403.760000002</v>
      </c>
      <c r="K440" s="3">
        <v>254</v>
      </c>
      <c r="L440" s="3">
        <v>2856</v>
      </c>
      <c r="M440" s="3">
        <v>3003</v>
      </c>
    </row>
    <row r="441" spans="1:13" x14ac:dyDescent="0.25">
      <c r="A441" s="2">
        <v>821</v>
      </c>
      <c r="B441" s="2" t="s">
        <v>64</v>
      </c>
      <c r="C441" s="2" t="s">
        <v>19</v>
      </c>
      <c r="D441" s="2" t="s">
        <v>17</v>
      </c>
      <c r="E441" s="3">
        <v>0</v>
      </c>
      <c r="F441" s="3">
        <v>2680</v>
      </c>
      <c r="G441" s="3">
        <v>1625</v>
      </c>
      <c r="H441" s="3">
        <v>1055</v>
      </c>
      <c r="I441" s="3">
        <v>2680</v>
      </c>
      <c r="J441" s="3">
        <v>31044297</v>
      </c>
      <c r="K441" s="3">
        <v>511</v>
      </c>
      <c r="L441" s="3">
        <v>2301</v>
      </c>
      <c r="M441" s="3">
        <v>2642</v>
      </c>
    </row>
    <row r="442" spans="1:13" x14ac:dyDescent="0.25">
      <c r="A442" s="2">
        <v>823</v>
      </c>
      <c r="B442" s="2" t="s">
        <v>64</v>
      </c>
      <c r="C442" s="2" t="s">
        <v>20</v>
      </c>
      <c r="D442" s="2" t="s">
        <v>17</v>
      </c>
      <c r="E442" s="3">
        <v>5658</v>
      </c>
      <c r="F442" s="3">
        <v>3981</v>
      </c>
      <c r="G442" s="3">
        <v>3947</v>
      </c>
      <c r="H442" s="3">
        <v>5692</v>
      </c>
      <c r="I442" s="3">
        <v>9639</v>
      </c>
      <c r="J442" s="3">
        <v>92390835.909999996</v>
      </c>
      <c r="K442" s="3">
        <v>1152</v>
      </c>
      <c r="L442" s="3">
        <v>7321</v>
      </c>
      <c r="M442" s="3">
        <v>8807</v>
      </c>
    </row>
    <row r="443" spans="1:13" x14ac:dyDescent="0.25">
      <c r="A443" s="2">
        <v>825</v>
      </c>
      <c r="B443" s="2" t="s">
        <v>64</v>
      </c>
      <c r="C443" s="2" t="s">
        <v>21</v>
      </c>
      <c r="D443" s="2" t="s">
        <v>17</v>
      </c>
      <c r="E443" s="3">
        <v>1609</v>
      </c>
      <c r="F443" s="3">
        <v>1241</v>
      </c>
      <c r="G443" s="3">
        <v>1458</v>
      </c>
      <c r="H443" s="3">
        <v>1392</v>
      </c>
      <c r="I443" s="3">
        <v>2850</v>
      </c>
      <c r="J443" s="3">
        <v>11989118.48</v>
      </c>
      <c r="K443" s="3">
        <v>467</v>
      </c>
      <c r="L443" s="3">
        <v>1715</v>
      </c>
      <c r="M443" s="3">
        <v>2669</v>
      </c>
    </row>
    <row r="444" spans="1:13" x14ac:dyDescent="0.25">
      <c r="A444" s="2">
        <v>829</v>
      </c>
      <c r="B444" s="2" t="s">
        <v>64</v>
      </c>
      <c r="C444" s="2" t="s">
        <v>24</v>
      </c>
      <c r="D444" s="2" t="s">
        <v>15</v>
      </c>
      <c r="E444" s="3">
        <v>712</v>
      </c>
      <c r="F444" s="3">
        <v>14283</v>
      </c>
      <c r="G444" s="3">
        <v>3674</v>
      </c>
      <c r="H444" s="3">
        <v>11321</v>
      </c>
      <c r="I444" s="3">
        <v>14995</v>
      </c>
      <c r="J444" s="3">
        <v>60430217.57</v>
      </c>
      <c r="K444" s="3">
        <v>4561</v>
      </c>
      <c r="L444" s="3">
        <v>14991</v>
      </c>
      <c r="M444" s="3">
        <v>9967</v>
      </c>
    </row>
    <row r="445" spans="1:13" x14ac:dyDescent="0.25">
      <c r="A445" s="2">
        <v>830</v>
      </c>
      <c r="B445" s="2" t="s">
        <v>64</v>
      </c>
      <c r="C445" s="2" t="s">
        <v>25</v>
      </c>
      <c r="D445" s="2" t="s">
        <v>15</v>
      </c>
      <c r="E445" s="3">
        <v>31884</v>
      </c>
      <c r="F445" s="3">
        <v>5905</v>
      </c>
      <c r="G445" s="3">
        <v>16161</v>
      </c>
      <c r="H445" s="3">
        <v>21628</v>
      </c>
      <c r="I445" s="3">
        <v>37789</v>
      </c>
      <c r="J445" s="3">
        <v>116223243.38</v>
      </c>
      <c r="K445" s="3">
        <v>4962</v>
      </c>
      <c r="L445" s="3">
        <v>37164</v>
      </c>
      <c r="M445" s="3">
        <v>34633</v>
      </c>
    </row>
    <row r="446" spans="1:13" x14ac:dyDescent="0.25">
      <c r="A446" s="2">
        <v>831</v>
      </c>
      <c r="B446" s="2" t="s">
        <v>64</v>
      </c>
      <c r="C446" s="2" t="s">
        <v>26</v>
      </c>
      <c r="D446" s="2" t="s">
        <v>15</v>
      </c>
      <c r="E446" s="3">
        <v>446</v>
      </c>
      <c r="F446" s="3">
        <v>1919</v>
      </c>
      <c r="G446" s="3">
        <v>1473</v>
      </c>
      <c r="H446" s="3">
        <v>892</v>
      </c>
      <c r="I446" s="3">
        <v>2365</v>
      </c>
      <c r="J446" s="3">
        <v>9561818.5</v>
      </c>
      <c r="K446" s="3">
        <v>626</v>
      </c>
      <c r="L446" s="3">
        <v>1217</v>
      </c>
      <c r="M446" s="3">
        <v>1169</v>
      </c>
    </row>
    <row r="447" spans="1:13" x14ac:dyDescent="0.25">
      <c r="A447" s="2">
        <v>832</v>
      </c>
      <c r="B447" s="2" t="s">
        <v>64</v>
      </c>
      <c r="C447" s="2" t="s">
        <v>27</v>
      </c>
      <c r="D447" s="2" t="s">
        <v>17</v>
      </c>
      <c r="E447" s="3">
        <v>1475</v>
      </c>
      <c r="F447" s="3">
        <v>4218</v>
      </c>
      <c r="G447" s="3">
        <v>2238</v>
      </c>
      <c r="H447" s="3">
        <v>3455</v>
      </c>
      <c r="I447" s="3">
        <v>5693</v>
      </c>
      <c r="J447" s="3">
        <v>40722751.210000001</v>
      </c>
      <c r="K447" s="3">
        <v>657</v>
      </c>
      <c r="L447" s="3">
        <v>4672</v>
      </c>
      <c r="M447" s="3">
        <v>3144</v>
      </c>
    </row>
    <row r="448" spans="1:13" x14ac:dyDescent="0.25">
      <c r="A448" s="2">
        <v>834</v>
      </c>
      <c r="B448" s="2" t="s">
        <v>64</v>
      </c>
      <c r="C448" s="2" t="s">
        <v>28</v>
      </c>
      <c r="D448" s="2" t="s">
        <v>17</v>
      </c>
      <c r="E448" s="3">
        <v>0</v>
      </c>
      <c r="F448" s="3">
        <v>299</v>
      </c>
      <c r="G448" s="3">
        <v>99</v>
      </c>
      <c r="H448" s="3">
        <v>200</v>
      </c>
      <c r="I448" s="3">
        <v>299</v>
      </c>
      <c r="J448" s="3">
        <v>2416274.2400000002</v>
      </c>
      <c r="K448" s="3">
        <v>27</v>
      </c>
      <c r="L448" s="3">
        <v>291</v>
      </c>
      <c r="M448" s="3">
        <v>287</v>
      </c>
    </row>
    <row r="449" spans="1:13" x14ac:dyDescent="0.25">
      <c r="A449" s="2">
        <v>836</v>
      </c>
      <c r="B449" s="2" t="s">
        <v>64</v>
      </c>
      <c r="C449" s="2" t="s">
        <v>29</v>
      </c>
      <c r="D449" s="2" t="s">
        <v>15</v>
      </c>
      <c r="E449" s="3">
        <v>0</v>
      </c>
      <c r="F449" s="3">
        <v>91</v>
      </c>
      <c r="G449" s="3">
        <v>68</v>
      </c>
      <c r="H449" s="3">
        <v>23</v>
      </c>
      <c r="I449" s="3">
        <v>91</v>
      </c>
      <c r="J449" s="3">
        <v>392125.99</v>
      </c>
      <c r="K449" s="3">
        <v>10</v>
      </c>
      <c r="L449" s="3">
        <v>89</v>
      </c>
      <c r="M449" s="3">
        <v>12</v>
      </c>
    </row>
    <row r="450" spans="1:13" x14ac:dyDescent="0.25">
      <c r="A450" s="2">
        <v>840</v>
      </c>
      <c r="B450" s="2" t="s">
        <v>64</v>
      </c>
      <c r="C450" s="2" t="s">
        <v>31</v>
      </c>
      <c r="D450" s="2" t="s">
        <v>15</v>
      </c>
      <c r="E450" s="3">
        <v>565</v>
      </c>
      <c r="F450" s="3">
        <v>191</v>
      </c>
      <c r="G450" s="3">
        <v>517</v>
      </c>
      <c r="H450" s="3">
        <v>239</v>
      </c>
      <c r="I450" s="3">
        <v>756</v>
      </c>
      <c r="J450" s="3">
        <v>1563786.74</v>
      </c>
      <c r="K450" s="3">
        <v>365</v>
      </c>
      <c r="L450" s="3">
        <v>710</v>
      </c>
      <c r="M450" s="3">
        <v>520</v>
      </c>
    </row>
    <row r="451" spans="1:13" x14ac:dyDescent="0.25">
      <c r="A451" s="2">
        <v>841</v>
      </c>
      <c r="B451" s="2" t="s">
        <v>64</v>
      </c>
      <c r="C451" s="2" t="s">
        <v>32</v>
      </c>
      <c r="D451" s="2" t="s">
        <v>17</v>
      </c>
      <c r="E451" s="3">
        <v>0</v>
      </c>
      <c r="F451" s="3">
        <v>205</v>
      </c>
      <c r="G451" s="3">
        <v>139</v>
      </c>
      <c r="H451" s="3">
        <v>66</v>
      </c>
      <c r="I451" s="3">
        <v>205</v>
      </c>
      <c r="J451" s="3">
        <v>357688</v>
      </c>
      <c r="K451" s="3">
        <v>3</v>
      </c>
      <c r="L451" s="3">
        <v>131</v>
      </c>
      <c r="M451" s="3">
        <v>178</v>
      </c>
    </row>
    <row r="452" spans="1:13" x14ac:dyDescent="0.25">
      <c r="A452" s="2">
        <v>842</v>
      </c>
      <c r="B452" s="2" t="s">
        <v>64</v>
      </c>
      <c r="C452" s="2" t="s">
        <v>33</v>
      </c>
      <c r="D452" s="2" t="s">
        <v>17</v>
      </c>
      <c r="E452" s="3">
        <v>45991</v>
      </c>
      <c r="F452" s="3">
        <v>11636</v>
      </c>
      <c r="G452" s="3">
        <v>19361</v>
      </c>
      <c r="H452" s="3">
        <v>38266</v>
      </c>
      <c r="I452" s="3">
        <v>57627</v>
      </c>
      <c r="J452" s="3">
        <v>457383101.38</v>
      </c>
      <c r="K452" s="3">
        <v>9321</v>
      </c>
      <c r="L452" s="3">
        <v>31326</v>
      </c>
      <c r="M452" s="3">
        <v>51686</v>
      </c>
    </row>
    <row r="453" spans="1:13" x14ac:dyDescent="0.25">
      <c r="A453" s="2">
        <v>844</v>
      </c>
      <c r="B453" s="2" t="s">
        <v>64</v>
      </c>
      <c r="C453" s="2" t="s">
        <v>34</v>
      </c>
      <c r="D453" s="2" t="s">
        <v>15</v>
      </c>
      <c r="E453" s="3">
        <v>0</v>
      </c>
      <c r="F453" s="3">
        <v>37</v>
      </c>
      <c r="G453" s="3">
        <v>15</v>
      </c>
      <c r="H453" s="3">
        <v>22</v>
      </c>
      <c r="I453" s="3">
        <v>37</v>
      </c>
      <c r="J453" s="3">
        <v>29301.03</v>
      </c>
      <c r="K453" s="3">
        <v>8</v>
      </c>
      <c r="L453" s="3">
        <v>37</v>
      </c>
      <c r="M453" s="3">
        <v>37</v>
      </c>
    </row>
    <row r="454" spans="1:13" x14ac:dyDescent="0.25">
      <c r="A454" s="2">
        <v>846</v>
      </c>
      <c r="B454" s="2" t="s">
        <v>64</v>
      </c>
      <c r="C454" s="2" t="s">
        <v>36</v>
      </c>
      <c r="D454" s="2" t="s">
        <v>17</v>
      </c>
      <c r="E454" s="3">
        <v>241260</v>
      </c>
      <c r="F454" s="3">
        <v>14176</v>
      </c>
      <c r="G454" s="3">
        <v>109268</v>
      </c>
      <c r="H454" s="3">
        <v>146168</v>
      </c>
      <c r="I454" s="3">
        <v>255436</v>
      </c>
      <c r="J454" s="3">
        <v>1517922243.55</v>
      </c>
      <c r="K454" s="3">
        <v>7098</v>
      </c>
      <c r="L454" s="3">
        <v>217692</v>
      </c>
      <c r="M454" s="3">
        <v>230323</v>
      </c>
    </row>
    <row r="455" spans="1:13" x14ac:dyDescent="0.25">
      <c r="A455" s="2">
        <v>847</v>
      </c>
      <c r="B455" s="2" t="s">
        <v>64</v>
      </c>
      <c r="C455" s="2" t="s">
        <v>36</v>
      </c>
      <c r="D455" s="2" t="s">
        <v>37</v>
      </c>
      <c r="E455" s="3">
        <v>195640</v>
      </c>
      <c r="F455" s="3">
        <v>51856</v>
      </c>
      <c r="G455" s="3">
        <v>103480</v>
      </c>
      <c r="H455" s="3">
        <v>144016</v>
      </c>
      <c r="I455" s="3">
        <v>247496</v>
      </c>
      <c r="J455" s="3">
        <v>1473976481.3699999</v>
      </c>
      <c r="K455" s="3">
        <v>14872</v>
      </c>
      <c r="L455" s="3">
        <v>149680</v>
      </c>
      <c r="M455" s="3">
        <v>221135</v>
      </c>
    </row>
    <row r="456" spans="1:13" x14ac:dyDescent="0.25">
      <c r="A456" s="2">
        <v>848</v>
      </c>
      <c r="B456" s="2" t="s">
        <v>64</v>
      </c>
      <c r="C456" s="2" t="s">
        <v>38</v>
      </c>
      <c r="D456" s="2" t="s">
        <v>17</v>
      </c>
      <c r="E456" s="3">
        <v>0</v>
      </c>
      <c r="F456" s="3">
        <v>3029</v>
      </c>
      <c r="G456" s="3">
        <v>840</v>
      </c>
      <c r="H456" s="3">
        <v>2189</v>
      </c>
      <c r="I456" s="3">
        <v>3029</v>
      </c>
      <c r="J456" s="3">
        <v>16784269</v>
      </c>
      <c r="K456" s="3">
        <v>219</v>
      </c>
      <c r="L456" s="3">
        <v>2806</v>
      </c>
      <c r="M456" s="3">
        <v>2799</v>
      </c>
    </row>
    <row r="457" spans="1:13" x14ac:dyDescent="0.25">
      <c r="A457" s="2">
        <v>849</v>
      </c>
      <c r="B457" s="2" t="s">
        <v>64</v>
      </c>
      <c r="C457" s="2" t="s">
        <v>39</v>
      </c>
      <c r="D457" s="2" t="s">
        <v>17</v>
      </c>
      <c r="E457" s="3">
        <v>11180</v>
      </c>
      <c r="F457" s="3">
        <v>4606</v>
      </c>
      <c r="G457" s="3">
        <v>6960</v>
      </c>
      <c r="H457" s="3">
        <v>8826</v>
      </c>
      <c r="I457" s="3">
        <v>15786</v>
      </c>
      <c r="J457" s="3">
        <v>87002544.780000001</v>
      </c>
      <c r="K457" s="3">
        <v>3172</v>
      </c>
      <c r="L457" s="3">
        <v>9565</v>
      </c>
      <c r="M457" s="3">
        <v>13428</v>
      </c>
    </row>
    <row r="458" spans="1:13" x14ac:dyDescent="0.25">
      <c r="A458" s="2">
        <v>851</v>
      </c>
      <c r="B458" s="2" t="s">
        <v>64</v>
      </c>
      <c r="C458" s="2" t="s">
        <v>40</v>
      </c>
      <c r="D458" s="2" t="s">
        <v>15</v>
      </c>
      <c r="E458" s="3">
        <v>16</v>
      </c>
      <c r="F458" s="3">
        <v>17</v>
      </c>
      <c r="G458" s="3">
        <v>24</v>
      </c>
      <c r="H458" s="3">
        <v>9</v>
      </c>
      <c r="I458" s="3">
        <v>33</v>
      </c>
      <c r="J458" s="3">
        <v>223100.73</v>
      </c>
      <c r="K458" s="3">
        <v>0</v>
      </c>
      <c r="L458" s="3">
        <v>33</v>
      </c>
      <c r="M458" s="3">
        <v>30</v>
      </c>
    </row>
    <row r="459" spans="1:13" x14ac:dyDescent="0.25">
      <c r="A459" s="2">
        <v>852</v>
      </c>
      <c r="B459" s="2" t="s">
        <v>65</v>
      </c>
      <c r="C459" s="2" t="s">
        <v>14</v>
      </c>
      <c r="D459" s="2" t="s">
        <v>15</v>
      </c>
      <c r="E459" s="3">
        <v>224</v>
      </c>
      <c r="F459" s="3">
        <v>2991</v>
      </c>
      <c r="G459" s="3">
        <v>1830</v>
      </c>
      <c r="H459" s="3">
        <v>1385</v>
      </c>
      <c r="I459" s="3">
        <v>3215</v>
      </c>
      <c r="J459" s="3">
        <v>28202776</v>
      </c>
      <c r="K459" s="3">
        <v>266</v>
      </c>
      <c r="L459" s="3">
        <v>1924</v>
      </c>
      <c r="M459" s="3">
        <v>2395</v>
      </c>
    </row>
    <row r="460" spans="1:13" x14ac:dyDescent="0.25">
      <c r="A460" s="2">
        <v>853</v>
      </c>
      <c r="B460" s="2" t="s">
        <v>65</v>
      </c>
      <c r="C460" s="2" t="s">
        <v>16</v>
      </c>
      <c r="D460" s="2" t="s">
        <v>17</v>
      </c>
      <c r="E460" s="3">
        <v>204152</v>
      </c>
      <c r="F460" s="3">
        <v>35742</v>
      </c>
      <c r="G460" s="3">
        <v>106910</v>
      </c>
      <c r="H460" s="3">
        <v>132984</v>
      </c>
      <c r="I460" s="3">
        <v>239894</v>
      </c>
      <c r="J460" s="3">
        <v>1563596541.9400001</v>
      </c>
      <c r="K460" s="3">
        <v>10989</v>
      </c>
      <c r="L460" s="3">
        <v>231952</v>
      </c>
      <c r="M460" s="3">
        <v>234991</v>
      </c>
    </row>
    <row r="461" spans="1:13" x14ac:dyDescent="0.25">
      <c r="A461" s="2">
        <v>855</v>
      </c>
      <c r="B461" s="2" t="s">
        <v>65</v>
      </c>
      <c r="C461" s="2" t="s">
        <v>18</v>
      </c>
      <c r="D461" s="2" t="s">
        <v>17</v>
      </c>
      <c r="E461" s="3">
        <v>2443</v>
      </c>
      <c r="F461" s="3">
        <v>10813</v>
      </c>
      <c r="G461" s="3">
        <v>5208</v>
      </c>
      <c r="H461" s="3">
        <v>8048</v>
      </c>
      <c r="I461" s="3">
        <v>13256</v>
      </c>
      <c r="J461" s="3">
        <v>91002617.280000001</v>
      </c>
      <c r="K461" s="3">
        <v>972</v>
      </c>
      <c r="L461" s="3">
        <v>12145</v>
      </c>
      <c r="M461" s="3">
        <v>12971</v>
      </c>
    </row>
    <row r="462" spans="1:13" x14ac:dyDescent="0.25">
      <c r="A462" s="2">
        <v>857</v>
      </c>
      <c r="B462" s="2" t="s">
        <v>65</v>
      </c>
      <c r="C462" s="2" t="s">
        <v>19</v>
      </c>
      <c r="D462" s="2" t="s">
        <v>17</v>
      </c>
      <c r="E462" s="3">
        <v>0</v>
      </c>
      <c r="F462" s="3">
        <v>6516</v>
      </c>
      <c r="G462" s="3">
        <v>2385</v>
      </c>
      <c r="H462" s="3">
        <v>4131</v>
      </c>
      <c r="I462" s="3">
        <v>6516</v>
      </c>
      <c r="J462" s="3">
        <v>54139904</v>
      </c>
      <c r="K462" s="3">
        <v>414</v>
      </c>
      <c r="L462" s="3">
        <v>4035</v>
      </c>
      <c r="M462" s="3">
        <v>6283</v>
      </c>
    </row>
    <row r="463" spans="1:13" x14ac:dyDescent="0.25">
      <c r="A463" s="2">
        <v>859</v>
      </c>
      <c r="B463" s="2" t="s">
        <v>65</v>
      </c>
      <c r="C463" s="2" t="s">
        <v>20</v>
      </c>
      <c r="D463" s="2" t="s">
        <v>17</v>
      </c>
      <c r="E463" s="3">
        <v>3874</v>
      </c>
      <c r="F463" s="3">
        <v>6373</v>
      </c>
      <c r="G463" s="3">
        <v>5034</v>
      </c>
      <c r="H463" s="3">
        <v>5213</v>
      </c>
      <c r="I463" s="3">
        <v>10247</v>
      </c>
      <c r="J463" s="3">
        <v>81631437.319999993</v>
      </c>
      <c r="K463" s="3">
        <v>1647</v>
      </c>
      <c r="L463" s="3">
        <v>8790</v>
      </c>
      <c r="M463" s="3">
        <v>9626</v>
      </c>
    </row>
    <row r="464" spans="1:13" x14ac:dyDescent="0.25">
      <c r="A464" s="2">
        <v>861</v>
      </c>
      <c r="B464" s="2" t="s">
        <v>65</v>
      </c>
      <c r="C464" s="2" t="s">
        <v>21</v>
      </c>
      <c r="D464" s="2" t="s">
        <v>17</v>
      </c>
      <c r="E464" s="3">
        <v>7320</v>
      </c>
      <c r="F464" s="3">
        <v>5610</v>
      </c>
      <c r="G464" s="3">
        <v>4519</v>
      </c>
      <c r="H464" s="3">
        <v>8411</v>
      </c>
      <c r="I464" s="3">
        <v>12930</v>
      </c>
      <c r="J464" s="3">
        <v>77101526.180000007</v>
      </c>
      <c r="K464" s="3">
        <v>900</v>
      </c>
      <c r="L464" s="3">
        <v>6825</v>
      </c>
      <c r="M464" s="3">
        <v>12172</v>
      </c>
    </row>
    <row r="465" spans="1:13" x14ac:dyDescent="0.25">
      <c r="A465" s="2">
        <v>864</v>
      </c>
      <c r="B465" s="2" t="s">
        <v>65</v>
      </c>
      <c r="C465" s="2" t="s">
        <v>24</v>
      </c>
      <c r="D465" s="2" t="s">
        <v>15</v>
      </c>
      <c r="E465" s="3">
        <v>0</v>
      </c>
      <c r="F465" s="3">
        <v>18717</v>
      </c>
      <c r="G465" s="3">
        <v>6789</v>
      </c>
      <c r="H465" s="3">
        <v>11928</v>
      </c>
      <c r="I465" s="3">
        <v>18717</v>
      </c>
      <c r="J465" s="3">
        <v>101324419.43000001</v>
      </c>
      <c r="K465" s="3">
        <v>5732</v>
      </c>
      <c r="L465" s="3">
        <v>18717</v>
      </c>
      <c r="M465" s="3">
        <v>11932</v>
      </c>
    </row>
    <row r="466" spans="1:13" x14ac:dyDescent="0.25">
      <c r="A466" s="2">
        <v>865</v>
      </c>
      <c r="B466" s="2" t="s">
        <v>65</v>
      </c>
      <c r="C466" s="2" t="s">
        <v>25</v>
      </c>
      <c r="D466" s="2" t="s">
        <v>15</v>
      </c>
      <c r="E466" s="3">
        <v>3841</v>
      </c>
      <c r="F466" s="3">
        <v>1315</v>
      </c>
      <c r="G466" s="3">
        <v>2656</v>
      </c>
      <c r="H466" s="3">
        <v>2500</v>
      </c>
      <c r="I466" s="3">
        <v>5156</v>
      </c>
      <c r="J466" s="3">
        <v>16168900.890000001</v>
      </c>
      <c r="K466" s="3">
        <v>790</v>
      </c>
      <c r="L466" s="3">
        <v>4606</v>
      </c>
      <c r="M466" s="3">
        <v>4477</v>
      </c>
    </row>
    <row r="467" spans="1:13" x14ac:dyDescent="0.25">
      <c r="A467" s="2">
        <v>866</v>
      </c>
      <c r="B467" s="2" t="s">
        <v>65</v>
      </c>
      <c r="C467" s="2" t="s">
        <v>26</v>
      </c>
      <c r="D467" s="2" t="s">
        <v>15</v>
      </c>
      <c r="E467" s="3">
        <v>1590</v>
      </c>
      <c r="F467" s="3">
        <v>901</v>
      </c>
      <c r="G467" s="3">
        <v>999</v>
      </c>
      <c r="H467" s="3">
        <v>1492</v>
      </c>
      <c r="I467" s="3">
        <v>2491</v>
      </c>
      <c r="J467" s="3">
        <v>18886221</v>
      </c>
      <c r="K467" s="3">
        <v>399</v>
      </c>
      <c r="L467" s="3">
        <v>823</v>
      </c>
      <c r="M467" s="3">
        <v>1902</v>
      </c>
    </row>
    <row r="468" spans="1:13" x14ac:dyDescent="0.25">
      <c r="A468" s="2">
        <v>867</v>
      </c>
      <c r="B468" s="2" t="s">
        <v>65</v>
      </c>
      <c r="C468" s="2" t="s">
        <v>27</v>
      </c>
      <c r="D468" s="2" t="s">
        <v>17</v>
      </c>
      <c r="E468" s="3">
        <v>3830</v>
      </c>
      <c r="F468" s="3">
        <v>1886</v>
      </c>
      <c r="G468" s="3">
        <v>1731</v>
      </c>
      <c r="H468" s="3">
        <v>3985</v>
      </c>
      <c r="I468" s="3">
        <v>5716</v>
      </c>
      <c r="J468" s="3">
        <v>27556149.879999999</v>
      </c>
      <c r="K468" s="3">
        <v>1069</v>
      </c>
      <c r="L468" s="3">
        <v>4166</v>
      </c>
      <c r="M468" s="3">
        <v>2702</v>
      </c>
    </row>
    <row r="469" spans="1:13" x14ac:dyDescent="0.25">
      <c r="A469" s="2">
        <v>877</v>
      </c>
      <c r="B469" s="2" t="s">
        <v>65</v>
      </c>
      <c r="C469" s="2" t="s">
        <v>33</v>
      </c>
      <c r="D469" s="2" t="s">
        <v>17</v>
      </c>
      <c r="E469" s="3">
        <v>87697</v>
      </c>
      <c r="F469" s="3">
        <v>17595</v>
      </c>
      <c r="G469" s="3">
        <v>42853</v>
      </c>
      <c r="H469" s="3">
        <v>62439</v>
      </c>
      <c r="I469" s="3">
        <v>105292</v>
      </c>
      <c r="J469" s="3">
        <v>855061035.85000002</v>
      </c>
      <c r="K469" s="3">
        <v>13725</v>
      </c>
      <c r="L469" s="3">
        <v>67001</v>
      </c>
      <c r="M469" s="3">
        <v>100324</v>
      </c>
    </row>
    <row r="470" spans="1:13" x14ac:dyDescent="0.25">
      <c r="A470" s="2">
        <v>881</v>
      </c>
      <c r="B470" s="2" t="s">
        <v>65</v>
      </c>
      <c r="C470" s="2" t="s">
        <v>36</v>
      </c>
      <c r="D470" s="2" t="s">
        <v>17</v>
      </c>
      <c r="E470" s="3">
        <v>207350</v>
      </c>
      <c r="F470" s="3">
        <v>55343</v>
      </c>
      <c r="G470" s="3">
        <v>119458</v>
      </c>
      <c r="H470" s="3">
        <v>143235</v>
      </c>
      <c r="I470" s="3">
        <v>262693</v>
      </c>
      <c r="J470" s="3">
        <v>1712120604.24</v>
      </c>
      <c r="K470" s="3">
        <v>7484</v>
      </c>
      <c r="L470" s="3">
        <v>236944</v>
      </c>
      <c r="M470" s="3">
        <v>237349</v>
      </c>
    </row>
    <row r="471" spans="1:13" x14ac:dyDescent="0.25">
      <c r="A471" s="2">
        <v>882</v>
      </c>
      <c r="B471" s="2" t="s">
        <v>65</v>
      </c>
      <c r="C471" s="2" t="s">
        <v>36</v>
      </c>
      <c r="D471" s="2" t="s">
        <v>37</v>
      </c>
      <c r="E471" s="3">
        <v>269302</v>
      </c>
      <c r="F471" s="3">
        <v>184698</v>
      </c>
      <c r="G471" s="3">
        <v>185263</v>
      </c>
      <c r="H471" s="3">
        <v>268737</v>
      </c>
      <c r="I471" s="3">
        <v>454000</v>
      </c>
      <c r="J471" s="3">
        <v>2282500333.04</v>
      </c>
      <c r="K471" s="3">
        <v>28103</v>
      </c>
      <c r="L471" s="3">
        <v>245510</v>
      </c>
      <c r="M471" s="3">
        <v>428838</v>
      </c>
    </row>
    <row r="472" spans="1:13" x14ac:dyDescent="0.25">
      <c r="A472" s="2">
        <v>884</v>
      </c>
      <c r="B472" s="2" t="s">
        <v>65</v>
      </c>
      <c r="C472" s="2" t="s">
        <v>38</v>
      </c>
      <c r="D472" s="2" t="s">
        <v>17</v>
      </c>
      <c r="E472" s="3">
        <v>20</v>
      </c>
      <c r="F472" s="3">
        <v>1617</v>
      </c>
      <c r="G472" s="3">
        <v>438</v>
      </c>
      <c r="H472" s="3">
        <v>1199</v>
      </c>
      <c r="I472" s="3">
        <v>1637</v>
      </c>
      <c r="J472" s="3">
        <v>7590128</v>
      </c>
      <c r="K472" s="3">
        <v>148</v>
      </c>
      <c r="L472" s="3">
        <v>940</v>
      </c>
      <c r="M472" s="3">
        <v>1626</v>
      </c>
    </row>
    <row r="473" spans="1:13" x14ac:dyDescent="0.25">
      <c r="A473" s="2">
        <v>885</v>
      </c>
      <c r="B473" s="2" t="s">
        <v>65</v>
      </c>
      <c r="C473" s="2" t="s">
        <v>39</v>
      </c>
      <c r="D473" s="2" t="s">
        <v>17</v>
      </c>
      <c r="E473" s="3">
        <v>2913</v>
      </c>
      <c r="F473" s="3">
        <v>7389</v>
      </c>
      <c r="G473" s="3">
        <v>4134</v>
      </c>
      <c r="H473" s="3">
        <v>6168</v>
      </c>
      <c r="I473" s="3">
        <v>10302</v>
      </c>
      <c r="J473" s="3">
        <v>57849374.640000001</v>
      </c>
      <c r="K473" s="3">
        <v>1474</v>
      </c>
      <c r="L473" s="3">
        <v>6725</v>
      </c>
      <c r="M473" s="3">
        <v>9088</v>
      </c>
    </row>
    <row r="474" spans="1:13" x14ac:dyDescent="0.25">
      <c r="A474" s="2">
        <v>887</v>
      </c>
      <c r="B474" s="2" t="s">
        <v>65</v>
      </c>
      <c r="C474" s="2" t="s">
        <v>40</v>
      </c>
      <c r="D474" s="2" t="s">
        <v>15</v>
      </c>
      <c r="E474" s="3">
        <v>13</v>
      </c>
      <c r="F474" s="3">
        <v>0</v>
      </c>
      <c r="G474" s="3">
        <v>12</v>
      </c>
      <c r="H474" s="3">
        <v>1</v>
      </c>
      <c r="I474" s="3">
        <v>13</v>
      </c>
      <c r="J474" s="3">
        <v>77575.67</v>
      </c>
      <c r="K474" s="3">
        <v>0</v>
      </c>
      <c r="L474" s="3">
        <v>13</v>
      </c>
      <c r="M474" s="3">
        <v>12</v>
      </c>
    </row>
    <row r="475" spans="1:13" x14ac:dyDescent="0.25">
      <c r="A475" s="2">
        <v>888</v>
      </c>
      <c r="B475" s="2" t="s">
        <v>66</v>
      </c>
      <c r="C475" s="2" t="s">
        <v>14</v>
      </c>
      <c r="D475" s="2" t="s">
        <v>15</v>
      </c>
      <c r="E475" s="3">
        <v>0</v>
      </c>
      <c r="F475" s="3">
        <v>1103</v>
      </c>
      <c r="G475" s="3">
        <v>824</v>
      </c>
      <c r="H475" s="3">
        <v>279</v>
      </c>
      <c r="I475" s="3">
        <v>1103</v>
      </c>
      <c r="J475" s="3">
        <v>8062519</v>
      </c>
      <c r="K475" s="3">
        <v>71</v>
      </c>
      <c r="L475" s="3">
        <v>594</v>
      </c>
      <c r="M475" s="3">
        <v>935</v>
      </c>
    </row>
    <row r="476" spans="1:13" x14ac:dyDescent="0.25">
      <c r="A476" s="2">
        <v>889</v>
      </c>
      <c r="B476" s="2" t="s">
        <v>66</v>
      </c>
      <c r="C476" s="2" t="s">
        <v>16</v>
      </c>
      <c r="D476" s="2" t="s">
        <v>17</v>
      </c>
      <c r="E476" s="3">
        <v>270778</v>
      </c>
      <c r="F476" s="3">
        <v>0</v>
      </c>
      <c r="G476" s="3">
        <v>137080</v>
      </c>
      <c r="H476" s="3">
        <v>133698</v>
      </c>
      <c r="I476" s="3">
        <v>270778</v>
      </c>
      <c r="J476" s="3">
        <v>1991616171.1500001</v>
      </c>
      <c r="K476" s="3">
        <v>11995</v>
      </c>
      <c r="L476" s="3">
        <v>259716</v>
      </c>
      <c r="M476" s="3">
        <v>263393</v>
      </c>
    </row>
    <row r="477" spans="1:13" x14ac:dyDescent="0.25">
      <c r="A477" s="2">
        <v>891</v>
      </c>
      <c r="B477" s="2" t="s">
        <v>66</v>
      </c>
      <c r="C477" s="2" t="s">
        <v>18</v>
      </c>
      <c r="D477" s="2" t="s">
        <v>17</v>
      </c>
      <c r="E477" s="3">
        <v>8836</v>
      </c>
      <c r="F477" s="3">
        <v>0</v>
      </c>
      <c r="G477" s="3">
        <v>4290</v>
      </c>
      <c r="H477" s="3">
        <v>4546</v>
      </c>
      <c r="I477" s="3">
        <v>8836</v>
      </c>
      <c r="J477" s="3">
        <v>74111567.040000007</v>
      </c>
      <c r="K477" s="3">
        <v>413</v>
      </c>
      <c r="L477" s="3">
        <v>7513</v>
      </c>
      <c r="M477" s="3">
        <v>8653</v>
      </c>
    </row>
    <row r="478" spans="1:13" x14ac:dyDescent="0.25">
      <c r="A478" s="2">
        <v>893</v>
      </c>
      <c r="B478" s="2" t="s">
        <v>66</v>
      </c>
      <c r="C478" s="2" t="s">
        <v>19</v>
      </c>
      <c r="D478" s="2" t="s">
        <v>17</v>
      </c>
      <c r="E478" s="3">
        <v>1494</v>
      </c>
      <c r="F478" s="3">
        <v>0</v>
      </c>
      <c r="G478" s="3">
        <v>1187</v>
      </c>
      <c r="H478" s="3">
        <v>307</v>
      </c>
      <c r="I478" s="3">
        <v>1494</v>
      </c>
      <c r="J478" s="3">
        <v>5328157</v>
      </c>
      <c r="K478" s="3">
        <v>565</v>
      </c>
      <c r="L478" s="3">
        <v>820</v>
      </c>
      <c r="M478" s="3">
        <v>1485</v>
      </c>
    </row>
    <row r="479" spans="1:13" x14ac:dyDescent="0.25">
      <c r="A479" s="2">
        <v>895</v>
      </c>
      <c r="B479" s="2" t="s">
        <v>66</v>
      </c>
      <c r="C479" s="2" t="s">
        <v>20</v>
      </c>
      <c r="D479" s="2" t="s">
        <v>17</v>
      </c>
      <c r="E479" s="3">
        <v>15883</v>
      </c>
      <c r="F479" s="3">
        <v>0</v>
      </c>
      <c r="G479" s="3">
        <v>5598</v>
      </c>
      <c r="H479" s="3">
        <v>10285</v>
      </c>
      <c r="I479" s="3">
        <v>15883</v>
      </c>
      <c r="J479" s="3">
        <v>140509055.06999999</v>
      </c>
      <c r="K479" s="3">
        <v>1891</v>
      </c>
      <c r="L479" s="3">
        <v>13129</v>
      </c>
      <c r="M479" s="3">
        <v>14613</v>
      </c>
    </row>
    <row r="480" spans="1:13" x14ac:dyDescent="0.25">
      <c r="A480" s="2">
        <v>897</v>
      </c>
      <c r="B480" s="2" t="s">
        <v>66</v>
      </c>
      <c r="C480" s="2" t="s">
        <v>21</v>
      </c>
      <c r="D480" s="2" t="s">
        <v>17</v>
      </c>
      <c r="E480" s="3">
        <v>11359</v>
      </c>
      <c r="F480" s="3">
        <v>0</v>
      </c>
      <c r="G480" s="3">
        <v>3925</v>
      </c>
      <c r="H480" s="3">
        <v>7434</v>
      </c>
      <c r="I480" s="3">
        <v>11359</v>
      </c>
      <c r="J480" s="3">
        <v>67969699.189999998</v>
      </c>
      <c r="K480" s="3">
        <v>1438</v>
      </c>
      <c r="L480" s="3">
        <v>6625</v>
      </c>
      <c r="M480" s="3">
        <v>10775</v>
      </c>
    </row>
    <row r="481" spans="1:13" x14ac:dyDescent="0.25">
      <c r="A481" s="2">
        <v>901</v>
      </c>
      <c r="B481" s="2" t="s">
        <v>66</v>
      </c>
      <c r="C481" s="2" t="s">
        <v>24</v>
      </c>
      <c r="D481" s="2" t="s">
        <v>15</v>
      </c>
      <c r="E481" s="3">
        <v>0</v>
      </c>
      <c r="F481" s="3">
        <v>12926</v>
      </c>
      <c r="G481" s="3">
        <v>9161</v>
      </c>
      <c r="H481" s="3">
        <v>3765</v>
      </c>
      <c r="I481" s="3">
        <v>12926</v>
      </c>
      <c r="J481" s="3">
        <v>58617336.07</v>
      </c>
      <c r="K481" s="3">
        <v>5171</v>
      </c>
      <c r="L481" s="3">
        <v>12926</v>
      </c>
      <c r="M481" s="3">
        <v>9148</v>
      </c>
    </row>
    <row r="482" spans="1:13" x14ac:dyDescent="0.25">
      <c r="A482" s="2">
        <v>902</v>
      </c>
      <c r="B482" s="2" t="s">
        <v>66</v>
      </c>
      <c r="C482" s="2" t="s">
        <v>25</v>
      </c>
      <c r="D482" s="2" t="s">
        <v>15</v>
      </c>
      <c r="E482" s="3">
        <v>20410</v>
      </c>
      <c r="F482" s="3">
        <v>6656</v>
      </c>
      <c r="G482" s="3">
        <v>10246</v>
      </c>
      <c r="H482" s="3">
        <v>16820</v>
      </c>
      <c r="I482" s="3">
        <v>27066</v>
      </c>
      <c r="J482" s="3">
        <v>74516148.420000002</v>
      </c>
      <c r="K482" s="3">
        <v>5884</v>
      </c>
      <c r="L482" s="3">
        <v>26416</v>
      </c>
      <c r="M482" s="3">
        <v>22712</v>
      </c>
    </row>
    <row r="483" spans="1:13" x14ac:dyDescent="0.25">
      <c r="A483" s="2">
        <v>903</v>
      </c>
      <c r="B483" s="2" t="s">
        <v>66</v>
      </c>
      <c r="C483" s="2" t="s">
        <v>26</v>
      </c>
      <c r="D483" s="2" t="s">
        <v>15</v>
      </c>
      <c r="E483" s="3">
        <v>0</v>
      </c>
      <c r="F483" s="3">
        <v>1771</v>
      </c>
      <c r="G483" s="3">
        <v>975</v>
      </c>
      <c r="H483" s="3">
        <v>796</v>
      </c>
      <c r="I483" s="3">
        <v>1771</v>
      </c>
      <c r="J483" s="3">
        <v>6413207.1600000001</v>
      </c>
      <c r="K483" s="3">
        <v>278</v>
      </c>
      <c r="L483" s="3">
        <v>435</v>
      </c>
      <c r="M483" s="3">
        <v>1096</v>
      </c>
    </row>
    <row r="484" spans="1:13" x14ac:dyDescent="0.25">
      <c r="A484" s="2">
        <v>904</v>
      </c>
      <c r="B484" s="2" t="s">
        <v>66</v>
      </c>
      <c r="C484" s="2" t="s">
        <v>27</v>
      </c>
      <c r="D484" s="2" t="s">
        <v>17</v>
      </c>
      <c r="E484" s="3">
        <v>6502</v>
      </c>
      <c r="F484" s="3">
        <v>8</v>
      </c>
      <c r="G484" s="3">
        <v>1785</v>
      </c>
      <c r="H484" s="3">
        <v>4725</v>
      </c>
      <c r="I484" s="3">
        <v>6510</v>
      </c>
      <c r="J484" s="3">
        <v>44683401.460000001</v>
      </c>
      <c r="K484" s="3">
        <v>1347</v>
      </c>
      <c r="L484" s="3">
        <v>5218</v>
      </c>
      <c r="M484" s="3">
        <v>3313</v>
      </c>
    </row>
    <row r="485" spans="1:13" x14ac:dyDescent="0.25">
      <c r="A485" s="2">
        <v>906</v>
      </c>
      <c r="B485" s="2" t="s">
        <v>66</v>
      </c>
      <c r="C485" s="2" t="s">
        <v>28</v>
      </c>
      <c r="D485" s="2" t="s">
        <v>17</v>
      </c>
      <c r="E485" s="3">
        <v>0</v>
      </c>
      <c r="F485" s="3">
        <v>17920</v>
      </c>
      <c r="G485" s="3">
        <v>6708</v>
      </c>
      <c r="H485" s="3">
        <v>11212</v>
      </c>
      <c r="I485" s="3">
        <v>17920</v>
      </c>
      <c r="J485" s="3">
        <v>85768825.480000004</v>
      </c>
      <c r="K485" s="3">
        <v>217</v>
      </c>
      <c r="L485" s="3">
        <v>17903</v>
      </c>
      <c r="M485" s="3">
        <v>17911</v>
      </c>
    </row>
    <row r="486" spans="1:13" x14ac:dyDescent="0.25">
      <c r="A486" s="2">
        <v>908</v>
      </c>
      <c r="B486" s="2" t="s">
        <v>66</v>
      </c>
      <c r="C486" s="2" t="s">
        <v>29</v>
      </c>
      <c r="D486" s="2" t="s">
        <v>15</v>
      </c>
      <c r="E486" s="3">
        <v>0</v>
      </c>
      <c r="F486" s="3">
        <v>51</v>
      </c>
      <c r="G486" s="3">
        <v>38</v>
      </c>
      <c r="H486" s="3">
        <v>13</v>
      </c>
      <c r="I486" s="3">
        <v>51</v>
      </c>
      <c r="J486" s="3">
        <v>974345.38</v>
      </c>
      <c r="K486" s="3">
        <v>2</v>
      </c>
      <c r="L486" s="3">
        <v>50</v>
      </c>
      <c r="M486" s="3">
        <v>9</v>
      </c>
    </row>
    <row r="487" spans="1:13" x14ac:dyDescent="0.25">
      <c r="A487" s="2">
        <v>912</v>
      </c>
      <c r="B487" s="2" t="s">
        <v>66</v>
      </c>
      <c r="C487" s="2" t="s">
        <v>31</v>
      </c>
      <c r="D487" s="2" t="s">
        <v>15</v>
      </c>
      <c r="E487" s="3">
        <v>359</v>
      </c>
      <c r="F487" s="3">
        <v>0</v>
      </c>
      <c r="G487" s="3">
        <v>296</v>
      </c>
      <c r="H487" s="3">
        <v>63</v>
      </c>
      <c r="I487" s="3">
        <v>359</v>
      </c>
      <c r="J487" s="3">
        <v>277121.03999999998</v>
      </c>
      <c r="K487" s="3">
        <v>239</v>
      </c>
      <c r="L487" s="3">
        <v>130</v>
      </c>
      <c r="M487" s="3">
        <v>359</v>
      </c>
    </row>
    <row r="488" spans="1:13" x14ac:dyDescent="0.25">
      <c r="A488" s="2">
        <v>913</v>
      </c>
      <c r="B488" s="2" t="s">
        <v>66</v>
      </c>
      <c r="C488" s="2" t="s">
        <v>32</v>
      </c>
      <c r="D488" s="2" t="s">
        <v>17</v>
      </c>
      <c r="E488" s="3">
        <v>1067</v>
      </c>
      <c r="F488" s="3">
        <v>0</v>
      </c>
      <c r="G488" s="3">
        <v>241</v>
      </c>
      <c r="H488" s="3">
        <v>826</v>
      </c>
      <c r="I488" s="3">
        <v>1067</v>
      </c>
      <c r="J488" s="3">
        <v>5890858</v>
      </c>
      <c r="K488" s="3">
        <v>21</v>
      </c>
      <c r="L488" s="3">
        <v>679</v>
      </c>
      <c r="M488" s="3">
        <v>978</v>
      </c>
    </row>
    <row r="489" spans="1:13" x14ac:dyDescent="0.25">
      <c r="A489" s="2">
        <v>914</v>
      </c>
      <c r="B489" s="2" t="s">
        <v>66</v>
      </c>
      <c r="C489" s="2" t="s">
        <v>33</v>
      </c>
      <c r="D489" s="2" t="s">
        <v>17</v>
      </c>
      <c r="E489" s="3">
        <v>70035</v>
      </c>
      <c r="F489" s="3">
        <v>0</v>
      </c>
      <c r="G489" s="3">
        <v>25392</v>
      </c>
      <c r="H489" s="3">
        <v>44643</v>
      </c>
      <c r="I489" s="3">
        <v>70035</v>
      </c>
      <c r="J489" s="3">
        <v>533960893.66000003</v>
      </c>
      <c r="K489" s="3">
        <v>9531</v>
      </c>
      <c r="L489" s="3">
        <v>44587</v>
      </c>
      <c r="M489" s="3">
        <v>67004</v>
      </c>
    </row>
    <row r="490" spans="1:13" x14ac:dyDescent="0.25">
      <c r="A490" s="2">
        <v>918</v>
      </c>
      <c r="B490" s="2" t="s">
        <v>66</v>
      </c>
      <c r="C490" s="2" t="s">
        <v>36</v>
      </c>
      <c r="D490" s="2" t="s">
        <v>17</v>
      </c>
      <c r="E490" s="3">
        <v>246270</v>
      </c>
      <c r="F490" s="3">
        <v>0</v>
      </c>
      <c r="G490" s="3">
        <v>115459</v>
      </c>
      <c r="H490" s="3">
        <v>130811</v>
      </c>
      <c r="I490" s="3">
        <v>246270</v>
      </c>
      <c r="J490" s="3">
        <v>1816784821.3499999</v>
      </c>
      <c r="K490" s="3">
        <v>6375</v>
      </c>
      <c r="L490" s="3">
        <v>210681</v>
      </c>
      <c r="M490" s="3">
        <v>225314</v>
      </c>
    </row>
    <row r="491" spans="1:13" x14ac:dyDescent="0.25">
      <c r="A491" s="2">
        <v>919</v>
      </c>
      <c r="B491" s="2" t="s">
        <v>66</v>
      </c>
      <c r="C491" s="2" t="s">
        <v>36</v>
      </c>
      <c r="D491" s="2" t="s">
        <v>37</v>
      </c>
      <c r="E491" s="3">
        <v>93265</v>
      </c>
      <c r="F491" s="3">
        <v>56904</v>
      </c>
      <c r="G491" s="3">
        <v>58906</v>
      </c>
      <c r="H491" s="3">
        <v>91263</v>
      </c>
      <c r="I491" s="3">
        <v>150169</v>
      </c>
      <c r="J491" s="3">
        <v>1217870493.6600001</v>
      </c>
      <c r="K491" s="3">
        <v>15905</v>
      </c>
      <c r="L491" s="3">
        <v>68437</v>
      </c>
      <c r="M491" s="3">
        <v>144428</v>
      </c>
    </row>
    <row r="492" spans="1:13" x14ac:dyDescent="0.25">
      <c r="A492" s="2">
        <v>920</v>
      </c>
      <c r="B492" s="2" t="s">
        <v>66</v>
      </c>
      <c r="C492" s="2" t="s">
        <v>38</v>
      </c>
      <c r="D492" s="2" t="s">
        <v>17</v>
      </c>
      <c r="E492" s="3">
        <v>66793</v>
      </c>
      <c r="F492" s="3">
        <v>65517</v>
      </c>
      <c r="G492" s="3">
        <v>44772</v>
      </c>
      <c r="H492" s="3">
        <v>87538</v>
      </c>
      <c r="I492" s="3">
        <v>132310</v>
      </c>
      <c r="J492" s="3">
        <v>567301187</v>
      </c>
      <c r="K492" s="3">
        <v>17095</v>
      </c>
      <c r="L492" s="3">
        <v>82288</v>
      </c>
      <c r="M492" s="3">
        <v>129177</v>
      </c>
    </row>
    <row r="493" spans="1:13" x14ac:dyDescent="0.25">
      <c r="A493" s="2">
        <v>921</v>
      </c>
      <c r="B493" s="2" t="s">
        <v>66</v>
      </c>
      <c r="C493" s="2" t="s">
        <v>39</v>
      </c>
      <c r="D493" s="2" t="s">
        <v>17</v>
      </c>
      <c r="E493" s="3">
        <v>29281</v>
      </c>
      <c r="F493" s="3">
        <v>0</v>
      </c>
      <c r="G493" s="3">
        <v>10595</v>
      </c>
      <c r="H493" s="3">
        <v>18686</v>
      </c>
      <c r="I493" s="3">
        <v>29281</v>
      </c>
      <c r="J493" s="3">
        <v>209294561.65000001</v>
      </c>
      <c r="K493" s="3">
        <v>4000</v>
      </c>
      <c r="L493" s="3">
        <v>17324</v>
      </c>
      <c r="M493" s="3">
        <v>26616</v>
      </c>
    </row>
    <row r="494" spans="1:13" x14ac:dyDescent="0.25">
      <c r="A494" s="2">
        <v>923</v>
      </c>
      <c r="B494" s="2" t="s">
        <v>66</v>
      </c>
      <c r="C494" s="2" t="s">
        <v>40</v>
      </c>
      <c r="D494" s="2" t="s">
        <v>15</v>
      </c>
      <c r="E494" s="3">
        <v>86</v>
      </c>
      <c r="F494" s="3">
        <v>0</v>
      </c>
      <c r="G494" s="3">
        <v>60</v>
      </c>
      <c r="H494" s="3">
        <v>26</v>
      </c>
      <c r="I494" s="3">
        <v>86</v>
      </c>
      <c r="J494" s="3">
        <v>2348448.88</v>
      </c>
      <c r="K494" s="3">
        <v>2</v>
      </c>
      <c r="L494" s="3">
        <v>86</v>
      </c>
      <c r="M494" s="3">
        <v>85</v>
      </c>
    </row>
    <row r="495" spans="1:13" x14ac:dyDescent="0.25">
      <c r="A495" s="2">
        <v>924</v>
      </c>
      <c r="B495" s="2" t="s">
        <v>67</v>
      </c>
      <c r="C495" s="2" t="s">
        <v>14</v>
      </c>
      <c r="D495" s="2" t="s">
        <v>15</v>
      </c>
      <c r="E495" s="3">
        <v>2</v>
      </c>
      <c r="F495" s="3">
        <v>1146</v>
      </c>
      <c r="G495" s="3">
        <v>244</v>
      </c>
      <c r="H495" s="3">
        <v>904</v>
      </c>
      <c r="I495" s="3">
        <v>1148</v>
      </c>
      <c r="J495" s="3">
        <v>6960171</v>
      </c>
      <c r="K495" s="3">
        <v>40</v>
      </c>
      <c r="L495" s="3">
        <v>284</v>
      </c>
      <c r="M495" s="3">
        <v>703</v>
      </c>
    </row>
    <row r="496" spans="1:13" x14ac:dyDescent="0.25">
      <c r="A496" s="2">
        <v>925</v>
      </c>
      <c r="B496" s="2" t="s">
        <v>67</v>
      </c>
      <c r="C496" s="2" t="s">
        <v>16</v>
      </c>
      <c r="D496" s="2" t="s">
        <v>17</v>
      </c>
      <c r="E496" s="3">
        <v>65821</v>
      </c>
      <c r="F496" s="3">
        <v>0</v>
      </c>
      <c r="G496" s="3">
        <v>33018</v>
      </c>
      <c r="H496" s="3">
        <v>32803</v>
      </c>
      <c r="I496" s="3">
        <v>65821</v>
      </c>
      <c r="J496" s="3">
        <v>315616610.31</v>
      </c>
      <c r="K496" s="3">
        <v>4056</v>
      </c>
      <c r="L496" s="3">
        <v>63513</v>
      </c>
      <c r="M496" s="3">
        <v>64064</v>
      </c>
    </row>
    <row r="497" spans="1:13" x14ac:dyDescent="0.25">
      <c r="A497" s="2">
        <v>927</v>
      </c>
      <c r="B497" s="2" t="s">
        <v>67</v>
      </c>
      <c r="C497" s="2" t="s">
        <v>18</v>
      </c>
      <c r="D497" s="2" t="s">
        <v>17</v>
      </c>
      <c r="E497" s="3">
        <v>204</v>
      </c>
      <c r="F497" s="3">
        <v>0</v>
      </c>
      <c r="G497" s="3">
        <v>134</v>
      </c>
      <c r="H497" s="3">
        <v>70</v>
      </c>
      <c r="I497" s="3">
        <v>204</v>
      </c>
      <c r="J497" s="3">
        <v>317919.77</v>
      </c>
      <c r="K497" s="3">
        <v>29</v>
      </c>
      <c r="L497" s="3">
        <v>99</v>
      </c>
      <c r="M497" s="3">
        <v>204</v>
      </c>
    </row>
    <row r="498" spans="1:13" x14ac:dyDescent="0.25">
      <c r="A498" s="2">
        <v>931</v>
      </c>
      <c r="B498" s="2" t="s">
        <v>67</v>
      </c>
      <c r="C498" s="2" t="s">
        <v>20</v>
      </c>
      <c r="D498" s="2" t="s">
        <v>17</v>
      </c>
      <c r="E498" s="3">
        <v>2184</v>
      </c>
      <c r="F498" s="3">
        <v>0</v>
      </c>
      <c r="G498" s="3">
        <v>1622</v>
      </c>
      <c r="H498" s="3">
        <v>562</v>
      </c>
      <c r="I498" s="3">
        <v>2184</v>
      </c>
      <c r="J498" s="3">
        <v>16386864.98</v>
      </c>
      <c r="K498" s="3">
        <v>437</v>
      </c>
      <c r="L498" s="3">
        <v>1865</v>
      </c>
      <c r="M498" s="3">
        <v>2169</v>
      </c>
    </row>
    <row r="499" spans="1:13" x14ac:dyDescent="0.25">
      <c r="A499" s="2">
        <v>933</v>
      </c>
      <c r="B499" s="2" t="s">
        <v>67</v>
      </c>
      <c r="C499" s="2" t="s">
        <v>21</v>
      </c>
      <c r="D499" s="2" t="s">
        <v>17</v>
      </c>
      <c r="E499" s="3">
        <v>8380</v>
      </c>
      <c r="F499" s="3">
        <v>0</v>
      </c>
      <c r="G499" s="3">
        <v>2754</v>
      </c>
      <c r="H499" s="3">
        <v>5626</v>
      </c>
      <c r="I499" s="3">
        <v>8380</v>
      </c>
      <c r="J499" s="3">
        <v>42995356.240000002</v>
      </c>
      <c r="K499" s="3">
        <v>636</v>
      </c>
      <c r="L499" s="3">
        <v>1759</v>
      </c>
      <c r="M499" s="3">
        <v>7481</v>
      </c>
    </row>
    <row r="500" spans="1:13" x14ac:dyDescent="0.25">
      <c r="A500" s="2">
        <v>936</v>
      </c>
      <c r="B500" s="2" t="s">
        <v>67</v>
      </c>
      <c r="C500" s="2" t="s">
        <v>24</v>
      </c>
      <c r="D500" s="2" t="s">
        <v>15</v>
      </c>
      <c r="E500" s="3">
        <v>0</v>
      </c>
      <c r="F500" s="3">
        <v>686</v>
      </c>
      <c r="G500" s="3">
        <v>43</v>
      </c>
      <c r="H500" s="3">
        <v>643</v>
      </c>
      <c r="I500" s="3">
        <v>686</v>
      </c>
      <c r="J500" s="3">
        <v>932817.3</v>
      </c>
      <c r="K500" s="3">
        <v>380</v>
      </c>
      <c r="L500" s="3">
        <v>686</v>
      </c>
      <c r="M500" s="3">
        <v>471</v>
      </c>
    </row>
    <row r="501" spans="1:13" x14ac:dyDescent="0.25">
      <c r="A501" s="2">
        <v>949</v>
      </c>
      <c r="B501" s="2" t="s">
        <v>67</v>
      </c>
      <c r="C501" s="2" t="s">
        <v>33</v>
      </c>
      <c r="D501" s="2" t="s">
        <v>17</v>
      </c>
      <c r="E501" s="3">
        <v>256240</v>
      </c>
      <c r="F501" s="3">
        <v>0</v>
      </c>
      <c r="G501" s="3">
        <v>102968</v>
      </c>
      <c r="H501" s="3">
        <v>153272</v>
      </c>
      <c r="I501" s="3">
        <v>256240</v>
      </c>
      <c r="J501" s="3">
        <v>1024906323.1</v>
      </c>
      <c r="K501" s="3">
        <v>32814</v>
      </c>
      <c r="L501" s="3">
        <v>184828</v>
      </c>
      <c r="M501" s="3">
        <v>242919</v>
      </c>
    </row>
    <row r="502" spans="1:13" x14ac:dyDescent="0.25">
      <c r="A502" s="2">
        <v>953</v>
      </c>
      <c r="B502" s="2" t="s">
        <v>67</v>
      </c>
      <c r="C502" s="2" t="s">
        <v>36</v>
      </c>
      <c r="D502" s="2" t="s">
        <v>17</v>
      </c>
      <c r="E502" s="3">
        <v>150724</v>
      </c>
      <c r="F502" s="3">
        <v>0</v>
      </c>
      <c r="G502" s="3">
        <v>70921</v>
      </c>
      <c r="H502" s="3">
        <v>79803</v>
      </c>
      <c r="I502" s="3">
        <v>150724</v>
      </c>
      <c r="J502" s="3">
        <v>591220564.45000005</v>
      </c>
      <c r="K502" s="3">
        <v>3430</v>
      </c>
      <c r="L502" s="3">
        <v>137052</v>
      </c>
      <c r="M502" s="3">
        <v>135560</v>
      </c>
    </row>
    <row r="503" spans="1:13" x14ac:dyDescent="0.25">
      <c r="A503" s="2">
        <v>954</v>
      </c>
      <c r="B503" s="2" t="s">
        <v>67</v>
      </c>
      <c r="C503" s="2" t="s">
        <v>36</v>
      </c>
      <c r="D503" s="2" t="s">
        <v>37</v>
      </c>
      <c r="E503" s="3">
        <v>75871</v>
      </c>
      <c r="F503" s="3">
        <v>80720</v>
      </c>
      <c r="G503" s="3">
        <v>65867</v>
      </c>
      <c r="H503" s="3">
        <v>90724</v>
      </c>
      <c r="I503" s="3">
        <v>156591</v>
      </c>
      <c r="J503" s="3">
        <v>562400783.91999996</v>
      </c>
      <c r="K503" s="3">
        <v>14697</v>
      </c>
      <c r="L503" s="3">
        <v>1623</v>
      </c>
      <c r="M503" s="3">
        <v>135375</v>
      </c>
    </row>
    <row r="504" spans="1:13" x14ac:dyDescent="0.25">
      <c r="A504" s="2">
        <v>955</v>
      </c>
      <c r="B504" s="2" t="s">
        <v>67</v>
      </c>
      <c r="C504" s="2" t="s">
        <v>38</v>
      </c>
      <c r="D504" s="2" t="s">
        <v>17</v>
      </c>
      <c r="E504" s="3">
        <v>99</v>
      </c>
      <c r="F504" s="3">
        <v>100</v>
      </c>
      <c r="G504" s="3">
        <v>101</v>
      </c>
      <c r="H504" s="3">
        <v>98</v>
      </c>
      <c r="I504" s="3">
        <v>199</v>
      </c>
      <c r="J504" s="3">
        <v>40028</v>
      </c>
      <c r="K504" s="3">
        <v>0</v>
      </c>
      <c r="L504" s="3">
        <v>118</v>
      </c>
      <c r="M504" s="3">
        <v>199</v>
      </c>
    </row>
    <row r="505" spans="1:13" x14ac:dyDescent="0.25">
      <c r="A505" s="2">
        <v>956</v>
      </c>
      <c r="B505" s="2" t="s">
        <v>67</v>
      </c>
      <c r="C505" s="2" t="s">
        <v>39</v>
      </c>
      <c r="D505" s="2" t="s">
        <v>17</v>
      </c>
      <c r="E505" s="3">
        <v>11767</v>
      </c>
      <c r="F505" s="3">
        <v>0</v>
      </c>
      <c r="G505" s="3">
        <v>4867</v>
      </c>
      <c r="H505" s="3">
        <v>6900</v>
      </c>
      <c r="I505" s="3">
        <v>11767</v>
      </c>
      <c r="J505" s="3">
        <v>58577809.119999997</v>
      </c>
      <c r="K505" s="3">
        <v>1975</v>
      </c>
      <c r="L505" s="3">
        <v>5626</v>
      </c>
      <c r="M505" s="3">
        <v>11000</v>
      </c>
    </row>
    <row r="506" spans="1:13" x14ac:dyDescent="0.25">
      <c r="A506" s="2">
        <v>959</v>
      </c>
      <c r="B506" s="2" t="s">
        <v>68</v>
      </c>
      <c r="C506" s="2" t="s">
        <v>14</v>
      </c>
      <c r="D506" s="2" t="s">
        <v>15</v>
      </c>
      <c r="E506" s="3">
        <v>0</v>
      </c>
      <c r="F506" s="3">
        <v>128</v>
      </c>
      <c r="G506" s="3">
        <v>98</v>
      </c>
      <c r="H506" s="3">
        <v>30</v>
      </c>
      <c r="I506" s="3">
        <v>128</v>
      </c>
      <c r="J506" s="3">
        <v>1050264</v>
      </c>
      <c r="K506" s="3">
        <v>14</v>
      </c>
      <c r="L506" s="3">
        <v>80</v>
      </c>
      <c r="M506" s="3">
        <v>113</v>
      </c>
    </row>
    <row r="507" spans="1:13" x14ac:dyDescent="0.25">
      <c r="A507" s="2">
        <v>960</v>
      </c>
      <c r="B507" s="2" t="s">
        <v>68</v>
      </c>
      <c r="C507" s="2" t="s">
        <v>16</v>
      </c>
      <c r="D507" s="2" t="s">
        <v>17</v>
      </c>
      <c r="E507" s="3">
        <v>42702</v>
      </c>
      <c r="F507" s="3">
        <v>37648</v>
      </c>
      <c r="G507" s="3">
        <v>42654</v>
      </c>
      <c r="H507" s="3">
        <v>37696</v>
      </c>
      <c r="I507" s="3">
        <v>80350</v>
      </c>
      <c r="J507" s="3">
        <v>444921582.63999999</v>
      </c>
      <c r="K507" s="3">
        <v>5538</v>
      </c>
      <c r="L507" s="3">
        <v>76420</v>
      </c>
      <c r="M507" s="3">
        <v>78480</v>
      </c>
    </row>
    <row r="508" spans="1:13" x14ac:dyDescent="0.25">
      <c r="A508" s="2">
        <v>962</v>
      </c>
      <c r="B508" s="2" t="s">
        <v>68</v>
      </c>
      <c r="C508" s="2" t="s">
        <v>18</v>
      </c>
      <c r="D508" s="2" t="s">
        <v>17</v>
      </c>
      <c r="E508" s="3">
        <v>12520</v>
      </c>
      <c r="F508" s="3">
        <v>0</v>
      </c>
      <c r="G508" s="3">
        <v>5673</v>
      </c>
      <c r="H508" s="3">
        <v>6847</v>
      </c>
      <c r="I508" s="3">
        <v>12520</v>
      </c>
      <c r="J508" s="3">
        <v>74353086.849999994</v>
      </c>
      <c r="K508" s="3">
        <v>1805</v>
      </c>
      <c r="L508" s="3">
        <v>11665</v>
      </c>
      <c r="M508" s="3">
        <v>10732</v>
      </c>
    </row>
    <row r="509" spans="1:13" x14ac:dyDescent="0.25">
      <c r="A509" s="2">
        <v>964</v>
      </c>
      <c r="B509" s="2" t="s">
        <v>68</v>
      </c>
      <c r="C509" s="2" t="s">
        <v>19</v>
      </c>
      <c r="D509" s="2" t="s">
        <v>17</v>
      </c>
      <c r="E509" s="3">
        <v>0</v>
      </c>
      <c r="F509" s="3">
        <v>2608</v>
      </c>
      <c r="G509" s="3">
        <v>1706</v>
      </c>
      <c r="H509" s="3">
        <v>902</v>
      </c>
      <c r="I509" s="3">
        <v>2608</v>
      </c>
      <c r="J509" s="3">
        <v>16411693</v>
      </c>
      <c r="K509" s="3">
        <v>745</v>
      </c>
      <c r="L509" s="3">
        <v>2098</v>
      </c>
      <c r="M509" s="3">
        <v>2589</v>
      </c>
    </row>
    <row r="510" spans="1:13" x14ac:dyDescent="0.25">
      <c r="A510" s="2">
        <v>966</v>
      </c>
      <c r="B510" s="2" t="s">
        <v>68</v>
      </c>
      <c r="C510" s="2" t="s">
        <v>20</v>
      </c>
      <c r="D510" s="2" t="s">
        <v>17</v>
      </c>
      <c r="E510" s="3">
        <v>0</v>
      </c>
      <c r="F510" s="3">
        <v>3743</v>
      </c>
      <c r="G510" s="3">
        <v>1658</v>
      </c>
      <c r="H510" s="3">
        <v>2085</v>
      </c>
      <c r="I510" s="3">
        <v>3743</v>
      </c>
      <c r="J510" s="3">
        <v>27089230.739999998</v>
      </c>
      <c r="K510" s="3">
        <v>475</v>
      </c>
      <c r="L510" s="3">
        <v>2990</v>
      </c>
      <c r="M510" s="3">
        <v>3295</v>
      </c>
    </row>
    <row r="511" spans="1:13" x14ac:dyDescent="0.25">
      <c r="A511" s="2">
        <v>968</v>
      </c>
      <c r="B511" s="2" t="s">
        <v>68</v>
      </c>
      <c r="C511" s="2" t="s">
        <v>21</v>
      </c>
      <c r="D511" s="2" t="s">
        <v>17</v>
      </c>
      <c r="E511" s="3">
        <v>0</v>
      </c>
      <c r="F511" s="3">
        <v>7123</v>
      </c>
      <c r="G511" s="3">
        <v>1691</v>
      </c>
      <c r="H511" s="3">
        <v>5432</v>
      </c>
      <c r="I511" s="3">
        <v>7123</v>
      </c>
      <c r="J511" s="3">
        <v>45128399.770000003</v>
      </c>
      <c r="K511" s="3">
        <v>456</v>
      </c>
      <c r="L511" s="3">
        <v>2365</v>
      </c>
      <c r="M511" s="3">
        <v>6213</v>
      </c>
    </row>
    <row r="512" spans="1:13" x14ac:dyDescent="0.25">
      <c r="A512" s="2">
        <v>971</v>
      </c>
      <c r="B512" s="2" t="s">
        <v>68</v>
      </c>
      <c r="C512" s="2" t="s">
        <v>24</v>
      </c>
      <c r="D512" s="2" t="s">
        <v>15</v>
      </c>
      <c r="E512" s="3">
        <v>0</v>
      </c>
      <c r="F512" s="3">
        <v>3072</v>
      </c>
      <c r="G512" s="3">
        <v>1713</v>
      </c>
      <c r="H512" s="3">
        <v>1359</v>
      </c>
      <c r="I512" s="3">
        <v>3072</v>
      </c>
      <c r="J512" s="3">
        <v>17607687.530000001</v>
      </c>
      <c r="K512" s="3">
        <v>766</v>
      </c>
      <c r="L512" s="3">
        <v>3072</v>
      </c>
      <c r="M512" s="3">
        <v>2144</v>
      </c>
    </row>
    <row r="513" spans="1:13" x14ac:dyDescent="0.25">
      <c r="A513" s="2">
        <v>972</v>
      </c>
      <c r="B513" s="2" t="s">
        <v>68</v>
      </c>
      <c r="C513" s="2" t="s">
        <v>25</v>
      </c>
      <c r="D513" s="2" t="s">
        <v>15</v>
      </c>
      <c r="E513" s="3">
        <v>2</v>
      </c>
      <c r="F513" s="3">
        <v>148</v>
      </c>
      <c r="G513" s="3">
        <v>125</v>
      </c>
      <c r="H513" s="3">
        <v>25</v>
      </c>
      <c r="I513" s="3">
        <v>150</v>
      </c>
      <c r="J513" s="3">
        <v>27456.560000000001</v>
      </c>
      <c r="K513" s="3">
        <v>98</v>
      </c>
      <c r="L513" s="3">
        <v>126</v>
      </c>
      <c r="M513" s="3">
        <v>150</v>
      </c>
    </row>
    <row r="514" spans="1:13" x14ac:dyDescent="0.25">
      <c r="A514" s="2">
        <v>973</v>
      </c>
      <c r="B514" s="2" t="s">
        <v>68</v>
      </c>
      <c r="C514" s="2" t="s">
        <v>26</v>
      </c>
      <c r="D514" s="2" t="s">
        <v>15</v>
      </c>
      <c r="E514" s="3">
        <v>0</v>
      </c>
      <c r="F514" s="3">
        <v>1072</v>
      </c>
      <c r="G514" s="3">
        <v>596</v>
      </c>
      <c r="H514" s="3">
        <v>476</v>
      </c>
      <c r="I514" s="3">
        <v>1072</v>
      </c>
      <c r="J514" s="3">
        <v>7204475.8099999996</v>
      </c>
      <c r="K514" s="3">
        <v>200</v>
      </c>
      <c r="L514" s="3">
        <v>525</v>
      </c>
      <c r="M514" s="3">
        <v>720</v>
      </c>
    </row>
    <row r="515" spans="1:13" x14ac:dyDescent="0.25">
      <c r="A515" s="2">
        <v>978</v>
      </c>
      <c r="B515" s="2" t="s">
        <v>68</v>
      </c>
      <c r="C515" s="2" t="s">
        <v>29</v>
      </c>
      <c r="D515" s="2" t="s">
        <v>15</v>
      </c>
      <c r="E515" s="3">
        <v>0</v>
      </c>
      <c r="F515" s="3">
        <v>24</v>
      </c>
      <c r="G515" s="3">
        <v>17</v>
      </c>
      <c r="H515" s="3">
        <v>7</v>
      </c>
      <c r="I515" s="3">
        <v>24</v>
      </c>
      <c r="J515" s="3">
        <v>145361.68</v>
      </c>
      <c r="K515" s="3">
        <v>1</v>
      </c>
      <c r="L515" s="3">
        <v>23</v>
      </c>
      <c r="M515" s="3">
        <v>6</v>
      </c>
    </row>
    <row r="516" spans="1:13" x14ac:dyDescent="0.25">
      <c r="A516" s="2">
        <v>984</v>
      </c>
      <c r="B516" s="2" t="s">
        <v>68</v>
      </c>
      <c r="C516" s="2" t="s">
        <v>33</v>
      </c>
      <c r="D516" s="2" t="s">
        <v>17</v>
      </c>
      <c r="E516" s="3">
        <v>253990</v>
      </c>
      <c r="F516" s="3">
        <v>56726</v>
      </c>
      <c r="G516" s="3">
        <v>129992</v>
      </c>
      <c r="H516" s="3">
        <v>180724</v>
      </c>
      <c r="I516" s="3">
        <v>310716</v>
      </c>
      <c r="J516" s="3">
        <v>1405881038.53</v>
      </c>
      <c r="K516" s="3">
        <v>44413</v>
      </c>
      <c r="L516" s="3">
        <v>204666</v>
      </c>
      <c r="M516" s="3">
        <v>285578</v>
      </c>
    </row>
    <row r="517" spans="1:13" x14ac:dyDescent="0.25">
      <c r="A517" s="2">
        <v>988</v>
      </c>
      <c r="B517" s="2" t="s">
        <v>68</v>
      </c>
      <c r="C517" s="2" t="s">
        <v>36</v>
      </c>
      <c r="D517" s="2" t="s">
        <v>17</v>
      </c>
      <c r="E517" s="3">
        <v>118042</v>
      </c>
      <c r="F517" s="3">
        <v>39811</v>
      </c>
      <c r="G517" s="3">
        <v>73480</v>
      </c>
      <c r="H517" s="3">
        <v>84373</v>
      </c>
      <c r="I517" s="3">
        <v>157853</v>
      </c>
      <c r="J517" s="3">
        <v>741501170.40999997</v>
      </c>
      <c r="K517" s="3">
        <v>4000</v>
      </c>
      <c r="L517" s="3">
        <v>143453</v>
      </c>
      <c r="M517" s="3">
        <v>140635</v>
      </c>
    </row>
    <row r="518" spans="1:13" x14ac:dyDescent="0.25">
      <c r="A518" s="2">
        <v>989</v>
      </c>
      <c r="B518" s="2" t="s">
        <v>68</v>
      </c>
      <c r="C518" s="2" t="s">
        <v>36</v>
      </c>
      <c r="D518" s="2" t="s">
        <v>37</v>
      </c>
      <c r="E518" s="3">
        <v>83086</v>
      </c>
      <c r="F518" s="3">
        <v>206529</v>
      </c>
      <c r="G518" s="3">
        <v>130610</v>
      </c>
      <c r="H518" s="3">
        <v>159005</v>
      </c>
      <c r="I518" s="3">
        <v>289615</v>
      </c>
      <c r="J518" s="3">
        <v>894636870.84000003</v>
      </c>
      <c r="K518" s="3">
        <v>26866</v>
      </c>
      <c r="L518" s="3">
        <v>142021</v>
      </c>
      <c r="M518" s="3">
        <v>262282</v>
      </c>
    </row>
    <row r="519" spans="1:13" x14ac:dyDescent="0.25">
      <c r="A519" s="2">
        <v>991</v>
      </c>
      <c r="B519" s="2" t="s">
        <v>68</v>
      </c>
      <c r="C519" s="2" t="s">
        <v>39</v>
      </c>
      <c r="D519" s="2" t="s">
        <v>17</v>
      </c>
      <c r="E519" s="3">
        <v>0</v>
      </c>
      <c r="F519" s="3">
        <v>5187</v>
      </c>
      <c r="G519" s="3">
        <v>3272</v>
      </c>
      <c r="H519" s="3">
        <v>1915</v>
      </c>
      <c r="I519" s="3">
        <v>5187</v>
      </c>
      <c r="J519" s="3">
        <v>15708218.630000001</v>
      </c>
      <c r="K519" s="3">
        <v>1103</v>
      </c>
      <c r="L519" s="3">
        <v>2203</v>
      </c>
      <c r="M519" s="3">
        <v>5092</v>
      </c>
    </row>
    <row r="520" spans="1:13" x14ac:dyDescent="0.25">
      <c r="A520" s="2">
        <v>993</v>
      </c>
      <c r="B520" s="2" t="s">
        <v>68</v>
      </c>
      <c r="C520" s="2" t="s">
        <v>40</v>
      </c>
      <c r="D520" s="2" t="s">
        <v>15</v>
      </c>
      <c r="E520" s="3">
        <v>0</v>
      </c>
      <c r="F520" s="3">
        <v>29</v>
      </c>
      <c r="G520" s="3">
        <v>22</v>
      </c>
      <c r="H520" s="3">
        <v>7</v>
      </c>
      <c r="I520" s="3">
        <v>29</v>
      </c>
      <c r="J520" s="3">
        <v>515290.51</v>
      </c>
      <c r="K520" s="3">
        <v>2</v>
      </c>
      <c r="L520" s="3">
        <v>29</v>
      </c>
      <c r="M520" s="3">
        <v>25</v>
      </c>
    </row>
    <row r="521" spans="1:13" x14ac:dyDescent="0.25">
      <c r="A521" s="2">
        <v>994</v>
      </c>
      <c r="B521" s="2" t="s">
        <v>69</v>
      </c>
      <c r="C521" s="2" t="s">
        <v>14</v>
      </c>
      <c r="D521" s="2" t="s">
        <v>15</v>
      </c>
      <c r="E521" s="3">
        <v>0</v>
      </c>
      <c r="F521" s="3">
        <v>1138</v>
      </c>
      <c r="G521" s="3">
        <v>550</v>
      </c>
      <c r="H521" s="3">
        <v>588</v>
      </c>
      <c r="I521" s="3">
        <v>1138</v>
      </c>
      <c r="J521" s="3">
        <v>10603513</v>
      </c>
      <c r="K521" s="3">
        <v>79</v>
      </c>
      <c r="L521" s="3">
        <v>671</v>
      </c>
      <c r="M521" s="3">
        <v>1003</v>
      </c>
    </row>
    <row r="522" spans="1:13" x14ac:dyDescent="0.25">
      <c r="A522" s="2">
        <v>995</v>
      </c>
      <c r="B522" s="2" t="s">
        <v>69</v>
      </c>
      <c r="C522" s="2" t="s">
        <v>16</v>
      </c>
      <c r="D522" s="2" t="s">
        <v>17</v>
      </c>
      <c r="E522" s="3">
        <v>55536</v>
      </c>
      <c r="F522" s="3">
        <v>0</v>
      </c>
      <c r="G522" s="3">
        <v>27818</v>
      </c>
      <c r="H522" s="3">
        <v>27718</v>
      </c>
      <c r="I522" s="3">
        <v>55536</v>
      </c>
      <c r="J522" s="3">
        <v>434366977.29000002</v>
      </c>
      <c r="K522" s="3">
        <v>1509</v>
      </c>
      <c r="L522" s="3">
        <v>54077</v>
      </c>
      <c r="M522" s="3">
        <v>54630</v>
      </c>
    </row>
    <row r="523" spans="1:13" x14ac:dyDescent="0.25">
      <c r="A523" s="2">
        <v>997</v>
      </c>
      <c r="B523" s="2" t="s">
        <v>69</v>
      </c>
      <c r="C523" s="2" t="s">
        <v>18</v>
      </c>
      <c r="D523" s="2" t="s">
        <v>17</v>
      </c>
      <c r="E523" s="3">
        <v>3894</v>
      </c>
      <c r="F523" s="3">
        <v>0</v>
      </c>
      <c r="G523" s="3">
        <v>1987</v>
      </c>
      <c r="H523" s="3">
        <v>1907</v>
      </c>
      <c r="I523" s="3">
        <v>3894</v>
      </c>
      <c r="J523" s="3">
        <v>23080840.859999999</v>
      </c>
      <c r="K523" s="3">
        <v>441</v>
      </c>
      <c r="L523" s="3">
        <v>3434</v>
      </c>
      <c r="M523" s="3">
        <v>3836</v>
      </c>
    </row>
    <row r="524" spans="1:13" x14ac:dyDescent="0.25">
      <c r="A524" s="2">
        <v>999</v>
      </c>
      <c r="B524" s="2" t="s">
        <v>69</v>
      </c>
      <c r="C524" s="2" t="s">
        <v>19</v>
      </c>
      <c r="D524" s="2" t="s">
        <v>17</v>
      </c>
      <c r="E524" s="3">
        <v>183</v>
      </c>
      <c r="F524" s="3">
        <v>0</v>
      </c>
      <c r="G524" s="3">
        <v>106</v>
      </c>
      <c r="H524" s="3">
        <v>77</v>
      </c>
      <c r="I524" s="3">
        <v>183</v>
      </c>
      <c r="J524" s="3">
        <v>929476</v>
      </c>
      <c r="K524" s="3">
        <v>16</v>
      </c>
      <c r="L524" s="3">
        <v>178</v>
      </c>
      <c r="M524" s="3">
        <v>179</v>
      </c>
    </row>
    <row r="525" spans="1:13" x14ac:dyDescent="0.25">
      <c r="A525" s="2">
        <v>1001</v>
      </c>
      <c r="B525" s="2" t="s">
        <v>69</v>
      </c>
      <c r="C525" s="2" t="s">
        <v>20</v>
      </c>
      <c r="D525" s="2" t="s">
        <v>17</v>
      </c>
      <c r="E525" s="3">
        <v>11053</v>
      </c>
      <c r="F525" s="3">
        <v>0</v>
      </c>
      <c r="G525" s="3">
        <v>5385</v>
      </c>
      <c r="H525" s="3">
        <v>5668</v>
      </c>
      <c r="I525" s="3">
        <v>11053</v>
      </c>
      <c r="J525" s="3">
        <v>111330210.19</v>
      </c>
      <c r="K525" s="3">
        <v>1397</v>
      </c>
      <c r="L525" s="3">
        <v>9066</v>
      </c>
      <c r="M525" s="3">
        <v>10742</v>
      </c>
    </row>
    <row r="526" spans="1:13" x14ac:dyDescent="0.25">
      <c r="A526" s="2">
        <v>1003</v>
      </c>
      <c r="B526" s="2" t="s">
        <v>69</v>
      </c>
      <c r="C526" s="2" t="s">
        <v>21</v>
      </c>
      <c r="D526" s="2" t="s">
        <v>17</v>
      </c>
      <c r="E526" s="3">
        <v>14950</v>
      </c>
      <c r="F526" s="3">
        <v>0</v>
      </c>
      <c r="G526" s="3">
        <v>5160</v>
      </c>
      <c r="H526" s="3">
        <v>9790</v>
      </c>
      <c r="I526" s="3">
        <v>14950</v>
      </c>
      <c r="J526" s="3">
        <v>104300705.48</v>
      </c>
      <c r="K526" s="3">
        <v>1579</v>
      </c>
      <c r="L526" s="3">
        <v>6106</v>
      </c>
      <c r="M526" s="3">
        <v>12782</v>
      </c>
    </row>
    <row r="527" spans="1:13" x14ac:dyDescent="0.25">
      <c r="A527" s="2">
        <v>1006</v>
      </c>
      <c r="B527" s="2" t="s">
        <v>69</v>
      </c>
      <c r="C527" s="2" t="s">
        <v>24</v>
      </c>
      <c r="D527" s="2" t="s">
        <v>15</v>
      </c>
      <c r="E527" s="3">
        <v>22</v>
      </c>
      <c r="F527" s="3">
        <v>3829</v>
      </c>
      <c r="G527" s="3">
        <v>1302</v>
      </c>
      <c r="H527" s="3">
        <v>2549</v>
      </c>
      <c r="I527" s="3">
        <v>3851</v>
      </c>
      <c r="J527" s="3">
        <v>14413100.800000001</v>
      </c>
      <c r="K527" s="3">
        <v>1447</v>
      </c>
      <c r="L527" s="3">
        <v>3851</v>
      </c>
      <c r="M527" s="3">
        <v>2348</v>
      </c>
    </row>
    <row r="528" spans="1:13" x14ac:dyDescent="0.25">
      <c r="A528" s="2">
        <v>1011</v>
      </c>
      <c r="B528" s="2" t="s">
        <v>69</v>
      </c>
      <c r="C528" s="2" t="s">
        <v>28</v>
      </c>
      <c r="D528" s="2" t="s">
        <v>17</v>
      </c>
      <c r="E528" s="3">
        <v>3872</v>
      </c>
      <c r="F528" s="3">
        <v>2630</v>
      </c>
      <c r="G528" s="3">
        <v>1938</v>
      </c>
      <c r="H528" s="3">
        <v>4564</v>
      </c>
      <c r="I528" s="3">
        <v>6502</v>
      </c>
      <c r="J528" s="3">
        <v>32261315.010000002</v>
      </c>
      <c r="K528" s="3">
        <v>53</v>
      </c>
      <c r="L528" s="3">
        <v>4959</v>
      </c>
      <c r="M528" s="3">
        <v>5391</v>
      </c>
    </row>
    <row r="529" spans="1:13" x14ac:dyDescent="0.25">
      <c r="A529" s="2">
        <v>1019</v>
      </c>
      <c r="B529" s="2" t="s">
        <v>69</v>
      </c>
      <c r="C529" s="2" t="s">
        <v>33</v>
      </c>
      <c r="D529" s="2" t="s">
        <v>17</v>
      </c>
      <c r="E529" s="3">
        <v>56533</v>
      </c>
      <c r="F529" s="3">
        <v>0</v>
      </c>
      <c r="G529" s="3">
        <v>22268</v>
      </c>
      <c r="H529" s="3">
        <v>34265</v>
      </c>
      <c r="I529" s="3">
        <v>56533</v>
      </c>
      <c r="J529" s="3">
        <v>459406639.37</v>
      </c>
      <c r="K529" s="3">
        <v>7077</v>
      </c>
      <c r="L529" s="3">
        <v>41735</v>
      </c>
      <c r="M529" s="3">
        <v>53937</v>
      </c>
    </row>
    <row r="530" spans="1:13" x14ac:dyDescent="0.25">
      <c r="A530" s="2">
        <v>1023</v>
      </c>
      <c r="B530" s="2" t="s">
        <v>69</v>
      </c>
      <c r="C530" s="2" t="s">
        <v>36</v>
      </c>
      <c r="D530" s="2" t="s">
        <v>17</v>
      </c>
      <c r="E530" s="3">
        <v>305142</v>
      </c>
      <c r="F530" s="3">
        <v>0</v>
      </c>
      <c r="G530" s="3">
        <v>122695</v>
      </c>
      <c r="H530" s="3">
        <v>182447</v>
      </c>
      <c r="I530" s="3">
        <v>305142</v>
      </c>
      <c r="J530" s="3">
        <v>1748890861.6900001</v>
      </c>
      <c r="K530" s="3">
        <v>7723</v>
      </c>
      <c r="L530" s="3">
        <v>274522</v>
      </c>
      <c r="M530" s="3">
        <v>275382</v>
      </c>
    </row>
    <row r="531" spans="1:13" x14ac:dyDescent="0.25">
      <c r="A531" s="2">
        <v>1024</v>
      </c>
      <c r="B531" s="2" t="s">
        <v>69</v>
      </c>
      <c r="C531" s="2" t="s">
        <v>36</v>
      </c>
      <c r="D531" s="2" t="s">
        <v>37</v>
      </c>
      <c r="E531" s="3">
        <v>203066</v>
      </c>
      <c r="F531" s="3">
        <v>63154</v>
      </c>
      <c r="G531" s="3">
        <v>93549</v>
      </c>
      <c r="H531" s="3">
        <v>172671</v>
      </c>
      <c r="I531" s="3">
        <v>266220</v>
      </c>
      <c r="J531" s="3">
        <v>1763663407.0799999</v>
      </c>
      <c r="K531" s="3">
        <v>24899</v>
      </c>
      <c r="L531" s="3">
        <v>2591</v>
      </c>
      <c r="M531" s="3">
        <v>261785</v>
      </c>
    </row>
    <row r="532" spans="1:13" x14ac:dyDescent="0.25">
      <c r="A532" s="2">
        <v>1025</v>
      </c>
      <c r="B532" s="2" t="s">
        <v>69</v>
      </c>
      <c r="C532" s="2" t="s">
        <v>38</v>
      </c>
      <c r="D532" s="2" t="s">
        <v>17</v>
      </c>
      <c r="E532" s="3">
        <v>278</v>
      </c>
      <c r="F532" s="3">
        <v>280</v>
      </c>
      <c r="G532" s="3">
        <v>290</v>
      </c>
      <c r="H532" s="3">
        <v>268</v>
      </c>
      <c r="I532" s="3">
        <v>558</v>
      </c>
      <c r="J532" s="3">
        <v>8242</v>
      </c>
      <c r="K532" s="3">
        <v>0</v>
      </c>
      <c r="L532" s="3">
        <v>340</v>
      </c>
      <c r="M532" s="3">
        <v>558</v>
      </c>
    </row>
    <row r="533" spans="1:13" x14ac:dyDescent="0.25">
      <c r="A533" s="2">
        <v>1029</v>
      </c>
      <c r="B533" s="2" t="s">
        <v>70</v>
      </c>
      <c r="C533" s="2" t="s">
        <v>14</v>
      </c>
      <c r="D533" s="2" t="s">
        <v>15</v>
      </c>
      <c r="E533" s="3">
        <v>0</v>
      </c>
      <c r="F533" s="3">
        <v>2910</v>
      </c>
      <c r="G533" s="3">
        <v>598</v>
      </c>
      <c r="H533" s="3">
        <v>2312</v>
      </c>
      <c r="I533" s="3">
        <v>2910</v>
      </c>
      <c r="J533" s="3">
        <v>19502134</v>
      </c>
      <c r="K533" s="3">
        <v>104</v>
      </c>
      <c r="L533" s="3">
        <v>1282</v>
      </c>
      <c r="M533" s="3">
        <v>2649</v>
      </c>
    </row>
    <row r="534" spans="1:13" x14ac:dyDescent="0.25">
      <c r="A534" s="2">
        <v>1030</v>
      </c>
      <c r="B534" s="2" t="s">
        <v>70</v>
      </c>
      <c r="C534" s="2" t="s">
        <v>16</v>
      </c>
      <c r="D534" s="2" t="s">
        <v>17</v>
      </c>
      <c r="E534" s="3">
        <v>526362</v>
      </c>
      <c r="F534" s="3">
        <v>0</v>
      </c>
      <c r="G534" s="3">
        <v>245340</v>
      </c>
      <c r="H534" s="3">
        <v>281022</v>
      </c>
      <c r="I534" s="3">
        <v>526362</v>
      </c>
      <c r="J534" s="3">
        <v>3393304165.6900001</v>
      </c>
      <c r="K534" s="3">
        <v>15875</v>
      </c>
      <c r="L534" s="3">
        <v>509518</v>
      </c>
      <c r="M534" s="3">
        <v>513769</v>
      </c>
    </row>
    <row r="535" spans="1:13" x14ac:dyDescent="0.25">
      <c r="A535" s="2">
        <v>1032</v>
      </c>
      <c r="B535" s="2" t="s">
        <v>70</v>
      </c>
      <c r="C535" s="2" t="s">
        <v>18</v>
      </c>
      <c r="D535" s="2" t="s">
        <v>17</v>
      </c>
      <c r="E535" s="3">
        <v>5199</v>
      </c>
      <c r="F535" s="3">
        <v>0</v>
      </c>
      <c r="G535" s="3">
        <v>2711</v>
      </c>
      <c r="H535" s="3">
        <v>2488</v>
      </c>
      <c r="I535" s="3">
        <v>5199</v>
      </c>
      <c r="J535" s="3">
        <v>31681751.280000001</v>
      </c>
      <c r="K535" s="3">
        <v>539</v>
      </c>
      <c r="L535" s="3">
        <v>4441</v>
      </c>
      <c r="M535" s="3">
        <v>5134</v>
      </c>
    </row>
    <row r="536" spans="1:13" x14ac:dyDescent="0.25">
      <c r="A536" s="2">
        <v>1034</v>
      </c>
      <c r="B536" s="2" t="s">
        <v>70</v>
      </c>
      <c r="C536" s="2" t="s">
        <v>19</v>
      </c>
      <c r="D536" s="2" t="s">
        <v>17</v>
      </c>
      <c r="E536" s="3">
        <v>2111</v>
      </c>
      <c r="F536" s="3">
        <v>0</v>
      </c>
      <c r="G536" s="3">
        <v>934</v>
      </c>
      <c r="H536" s="3">
        <v>1177</v>
      </c>
      <c r="I536" s="3">
        <v>2111</v>
      </c>
      <c r="J536" s="3">
        <v>13557075</v>
      </c>
      <c r="K536" s="3">
        <v>1264</v>
      </c>
      <c r="L536" s="3">
        <v>1064</v>
      </c>
      <c r="M536" s="3">
        <v>2095</v>
      </c>
    </row>
    <row r="537" spans="1:13" x14ac:dyDescent="0.25">
      <c r="A537" s="2">
        <v>1036</v>
      </c>
      <c r="B537" s="2" t="s">
        <v>70</v>
      </c>
      <c r="C537" s="2" t="s">
        <v>20</v>
      </c>
      <c r="D537" s="2" t="s">
        <v>17</v>
      </c>
      <c r="E537" s="3">
        <v>10353</v>
      </c>
      <c r="F537" s="3">
        <v>0</v>
      </c>
      <c r="G537" s="3">
        <v>4444</v>
      </c>
      <c r="H537" s="3">
        <v>5909</v>
      </c>
      <c r="I537" s="3">
        <v>10353</v>
      </c>
      <c r="J537" s="3">
        <v>48684728.140000001</v>
      </c>
      <c r="K537" s="3">
        <v>1368</v>
      </c>
      <c r="L537" s="3">
        <v>6994</v>
      </c>
      <c r="M537" s="3">
        <v>9248</v>
      </c>
    </row>
    <row r="538" spans="1:13" x14ac:dyDescent="0.25">
      <c r="A538" s="2">
        <v>1038</v>
      </c>
      <c r="B538" s="2" t="s">
        <v>70</v>
      </c>
      <c r="C538" s="2" t="s">
        <v>21</v>
      </c>
      <c r="D538" s="2" t="s">
        <v>17</v>
      </c>
      <c r="E538" s="3">
        <v>1260</v>
      </c>
      <c r="F538" s="3">
        <v>0</v>
      </c>
      <c r="G538" s="3">
        <v>395</v>
      </c>
      <c r="H538" s="3">
        <v>865</v>
      </c>
      <c r="I538" s="3">
        <v>1260</v>
      </c>
      <c r="J538" s="3">
        <v>11241373.85</v>
      </c>
      <c r="K538" s="3">
        <v>160</v>
      </c>
      <c r="L538" s="3">
        <v>919</v>
      </c>
      <c r="M538" s="3">
        <v>1187</v>
      </c>
    </row>
    <row r="539" spans="1:13" x14ac:dyDescent="0.25">
      <c r="A539" s="2">
        <v>1041</v>
      </c>
      <c r="B539" s="2" t="s">
        <v>70</v>
      </c>
      <c r="C539" s="2" t="s">
        <v>24</v>
      </c>
      <c r="D539" s="2" t="s">
        <v>15</v>
      </c>
      <c r="E539" s="3">
        <v>265</v>
      </c>
      <c r="F539" s="3">
        <v>696</v>
      </c>
      <c r="G539" s="3">
        <v>510</v>
      </c>
      <c r="H539" s="3">
        <v>451</v>
      </c>
      <c r="I539" s="3">
        <v>961</v>
      </c>
      <c r="J539" s="3">
        <v>4884386.7300000004</v>
      </c>
      <c r="K539" s="3">
        <v>332</v>
      </c>
      <c r="L539" s="3">
        <v>961</v>
      </c>
      <c r="M539" s="3">
        <v>749</v>
      </c>
    </row>
    <row r="540" spans="1:13" x14ac:dyDescent="0.25">
      <c r="A540" s="2">
        <v>1042</v>
      </c>
      <c r="B540" s="2" t="s">
        <v>70</v>
      </c>
      <c r="C540" s="2" t="s">
        <v>25</v>
      </c>
      <c r="D540" s="2" t="s">
        <v>15</v>
      </c>
      <c r="E540" s="3">
        <v>13912</v>
      </c>
      <c r="F540" s="3">
        <v>1401</v>
      </c>
      <c r="G540" s="3">
        <v>5852</v>
      </c>
      <c r="H540" s="3">
        <v>9461</v>
      </c>
      <c r="I540" s="3">
        <v>15313</v>
      </c>
      <c r="J540" s="3">
        <v>36842313.329999998</v>
      </c>
      <c r="K540" s="3">
        <v>2323</v>
      </c>
      <c r="L540" s="3">
        <v>14808</v>
      </c>
      <c r="M540" s="3">
        <v>12840</v>
      </c>
    </row>
    <row r="541" spans="1:13" x14ac:dyDescent="0.25">
      <c r="A541" s="2">
        <v>1043</v>
      </c>
      <c r="B541" s="2" t="s">
        <v>70</v>
      </c>
      <c r="C541" s="2" t="s">
        <v>26</v>
      </c>
      <c r="D541" s="2" t="s">
        <v>15</v>
      </c>
      <c r="E541" s="3">
        <v>0</v>
      </c>
      <c r="F541" s="3">
        <v>2275</v>
      </c>
      <c r="G541" s="3">
        <v>1469</v>
      </c>
      <c r="H541" s="3">
        <v>806</v>
      </c>
      <c r="I541" s="3">
        <v>2275</v>
      </c>
      <c r="J541" s="3">
        <v>7503451.3399999999</v>
      </c>
      <c r="K541" s="3">
        <v>734</v>
      </c>
      <c r="L541" s="3">
        <v>637</v>
      </c>
      <c r="M541" s="3">
        <v>1429</v>
      </c>
    </row>
    <row r="542" spans="1:13" x14ac:dyDescent="0.25">
      <c r="A542" s="2">
        <v>1044</v>
      </c>
      <c r="B542" s="2" t="s">
        <v>70</v>
      </c>
      <c r="C542" s="2" t="s">
        <v>27</v>
      </c>
      <c r="D542" s="2" t="s">
        <v>17</v>
      </c>
      <c r="E542" s="3">
        <v>53</v>
      </c>
      <c r="F542" s="3">
        <v>0</v>
      </c>
      <c r="G542" s="3">
        <v>36</v>
      </c>
      <c r="H542" s="3">
        <v>17</v>
      </c>
      <c r="I542" s="3">
        <v>53</v>
      </c>
      <c r="J542" s="3">
        <v>337326.87</v>
      </c>
      <c r="K542" s="3">
        <v>23</v>
      </c>
      <c r="L542" s="3">
        <v>50</v>
      </c>
      <c r="M542" s="3">
        <v>5</v>
      </c>
    </row>
    <row r="543" spans="1:13" x14ac:dyDescent="0.25">
      <c r="A543" s="2">
        <v>1048</v>
      </c>
      <c r="B543" s="2" t="s">
        <v>70</v>
      </c>
      <c r="C543" s="2" t="s">
        <v>29</v>
      </c>
      <c r="D543" s="2" t="s">
        <v>15</v>
      </c>
      <c r="E543" s="3">
        <v>1861</v>
      </c>
      <c r="F543" s="3">
        <v>5</v>
      </c>
      <c r="G543" s="3">
        <v>1232</v>
      </c>
      <c r="H543" s="3">
        <v>634</v>
      </c>
      <c r="I543" s="3">
        <v>1866</v>
      </c>
      <c r="J543" s="3">
        <v>3598502.44</v>
      </c>
      <c r="K543" s="3">
        <v>108</v>
      </c>
      <c r="L543" s="3">
        <v>1839</v>
      </c>
      <c r="M543" s="3">
        <v>391</v>
      </c>
    </row>
    <row r="544" spans="1:13" x14ac:dyDescent="0.25">
      <c r="A544" s="2">
        <v>1054</v>
      </c>
      <c r="B544" s="2" t="s">
        <v>70</v>
      </c>
      <c r="C544" s="2" t="s">
        <v>33</v>
      </c>
      <c r="D544" s="2" t="s">
        <v>17</v>
      </c>
      <c r="E544" s="3">
        <v>5673</v>
      </c>
      <c r="F544" s="3">
        <v>0</v>
      </c>
      <c r="G544" s="3">
        <v>2327</v>
      </c>
      <c r="H544" s="3">
        <v>3346</v>
      </c>
      <c r="I544" s="3">
        <v>5673</v>
      </c>
      <c r="J544" s="3">
        <v>36795028.039999999</v>
      </c>
      <c r="K544" s="3">
        <v>681</v>
      </c>
      <c r="L544" s="3">
        <v>3458</v>
      </c>
      <c r="M544" s="3">
        <v>5125</v>
      </c>
    </row>
    <row r="545" spans="1:13" x14ac:dyDescent="0.25">
      <c r="A545" s="2">
        <v>1058</v>
      </c>
      <c r="B545" s="2" t="s">
        <v>70</v>
      </c>
      <c r="C545" s="2" t="s">
        <v>36</v>
      </c>
      <c r="D545" s="2" t="s">
        <v>17</v>
      </c>
      <c r="E545" s="3">
        <v>107753</v>
      </c>
      <c r="F545" s="3">
        <v>0</v>
      </c>
      <c r="G545" s="3">
        <v>49643</v>
      </c>
      <c r="H545" s="3">
        <v>58110</v>
      </c>
      <c r="I545" s="3">
        <v>107753</v>
      </c>
      <c r="J545" s="3">
        <v>537261098.69000006</v>
      </c>
      <c r="K545" s="3">
        <v>3196</v>
      </c>
      <c r="L545" s="3">
        <v>92125</v>
      </c>
      <c r="M545" s="3">
        <v>100716</v>
      </c>
    </row>
    <row r="546" spans="1:13" x14ac:dyDescent="0.25">
      <c r="A546" s="2">
        <v>1059</v>
      </c>
      <c r="B546" s="2" t="s">
        <v>70</v>
      </c>
      <c r="C546" s="2" t="s">
        <v>36</v>
      </c>
      <c r="D546" s="2" t="s">
        <v>37</v>
      </c>
      <c r="E546" s="3">
        <v>232429</v>
      </c>
      <c r="F546" s="3">
        <v>33818</v>
      </c>
      <c r="G546" s="3">
        <v>121430</v>
      </c>
      <c r="H546" s="3">
        <v>144817</v>
      </c>
      <c r="I546" s="3">
        <v>266247</v>
      </c>
      <c r="J546" s="3">
        <v>966661630.62</v>
      </c>
      <c r="K546" s="3">
        <v>14915</v>
      </c>
      <c r="L546" s="3">
        <v>158399</v>
      </c>
      <c r="M546" s="3">
        <v>237522</v>
      </c>
    </row>
    <row r="547" spans="1:13" x14ac:dyDescent="0.25">
      <c r="A547" s="2">
        <v>1061</v>
      </c>
      <c r="B547" s="2" t="s">
        <v>70</v>
      </c>
      <c r="C547" s="2" t="s">
        <v>38</v>
      </c>
      <c r="D547" s="2" t="s">
        <v>17</v>
      </c>
      <c r="E547" s="3">
        <v>30</v>
      </c>
      <c r="F547" s="3">
        <v>1936</v>
      </c>
      <c r="G547" s="3">
        <v>867</v>
      </c>
      <c r="H547" s="3">
        <v>1099</v>
      </c>
      <c r="I547" s="3">
        <v>1966</v>
      </c>
      <c r="J547" s="3">
        <v>8569019</v>
      </c>
      <c r="K547" s="3">
        <v>138</v>
      </c>
      <c r="L547" s="3">
        <v>1642</v>
      </c>
      <c r="M547" s="3">
        <v>1961</v>
      </c>
    </row>
    <row r="548" spans="1:13" x14ac:dyDescent="0.25">
      <c r="A548" s="2">
        <v>1062</v>
      </c>
      <c r="B548" s="2" t="s">
        <v>70</v>
      </c>
      <c r="C548" s="2" t="s">
        <v>39</v>
      </c>
      <c r="D548" s="2" t="s">
        <v>17</v>
      </c>
      <c r="E548" s="3">
        <v>10052</v>
      </c>
      <c r="F548" s="3">
        <v>0</v>
      </c>
      <c r="G548" s="3">
        <v>4007</v>
      </c>
      <c r="H548" s="3">
        <v>6045</v>
      </c>
      <c r="I548" s="3">
        <v>10052</v>
      </c>
      <c r="J548" s="3">
        <v>43159189.210000001</v>
      </c>
      <c r="K548" s="3">
        <v>1505</v>
      </c>
      <c r="L548" s="3">
        <v>6860</v>
      </c>
      <c r="M548" s="3">
        <v>8735</v>
      </c>
    </row>
    <row r="549" spans="1:13" x14ac:dyDescent="0.25">
      <c r="A549" s="2">
        <v>1064</v>
      </c>
      <c r="B549" s="2" t="s">
        <v>70</v>
      </c>
      <c r="C549" s="2" t="s">
        <v>40</v>
      </c>
      <c r="D549" s="2" t="s">
        <v>15</v>
      </c>
      <c r="E549" s="3">
        <v>139</v>
      </c>
      <c r="F549" s="3">
        <v>0</v>
      </c>
      <c r="G549" s="3">
        <v>110</v>
      </c>
      <c r="H549" s="3">
        <v>29</v>
      </c>
      <c r="I549" s="3">
        <v>139</v>
      </c>
      <c r="J549" s="3">
        <v>1565550.86</v>
      </c>
      <c r="K549" s="3">
        <v>6</v>
      </c>
      <c r="L549" s="3">
        <v>139</v>
      </c>
      <c r="M549" s="3">
        <v>128</v>
      </c>
    </row>
    <row r="550" spans="1:13" x14ac:dyDescent="0.25">
      <c r="A550" s="2">
        <v>1065</v>
      </c>
      <c r="B550" s="2" t="s">
        <v>71</v>
      </c>
      <c r="C550" s="2" t="s">
        <v>14</v>
      </c>
      <c r="D550" s="2" t="s">
        <v>15</v>
      </c>
      <c r="E550" s="3">
        <v>193</v>
      </c>
      <c r="F550" s="3">
        <v>3312</v>
      </c>
      <c r="G550" s="3">
        <v>2283</v>
      </c>
      <c r="H550" s="3">
        <v>1222</v>
      </c>
      <c r="I550" s="3">
        <v>3505</v>
      </c>
      <c r="J550" s="3">
        <v>32683272</v>
      </c>
      <c r="K550" s="3">
        <v>445</v>
      </c>
      <c r="L550" s="3">
        <v>2108</v>
      </c>
      <c r="M550" s="3">
        <v>2753</v>
      </c>
    </row>
    <row r="551" spans="1:13" x14ac:dyDescent="0.25">
      <c r="A551" s="2">
        <v>1066</v>
      </c>
      <c r="B551" s="2" t="s">
        <v>71</v>
      </c>
      <c r="C551" s="2" t="s">
        <v>16</v>
      </c>
      <c r="D551" s="2" t="s">
        <v>17</v>
      </c>
      <c r="E551" s="3">
        <v>67331</v>
      </c>
      <c r="F551" s="3">
        <v>5060</v>
      </c>
      <c r="G551" s="3">
        <v>36883</v>
      </c>
      <c r="H551" s="3">
        <v>35508</v>
      </c>
      <c r="I551" s="3">
        <v>72391</v>
      </c>
      <c r="J551" s="3">
        <v>381203169.74000001</v>
      </c>
      <c r="K551" s="3">
        <v>5510</v>
      </c>
      <c r="L551" s="3">
        <v>67710</v>
      </c>
      <c r="M551" s="3">
        <v>69542</v>
      </c>
    </row>
    <row r="552" spans="1:13" x14ac:dyDescent="0.25">
      <c r="A552" s="2">
        <v>1068</v>
      </c>
      <c r="B552" s="2" t="s">
        <v>71</v>
      </c>
      <c r="C552" s="2" t="s">
        <v>18</v>
      </c>
      <c r="D552" s="2" t="s">
        <v>17</v>
      </c>
      <c r="E552" s="3">
        <v>17542</v>
      </c>
      <c r="F552" s="3">
        <v>2203</v>
      </c>
      <c r="G552" s="3">
        <v>7804</v>
      </c>
      <c r="H552" s="3">
        <v>11941</v>
      </c>
      <c r="I552" s="3">
        <v>19745</v>
      </c>
      <c r="J552" s="3">
        <v>104507149.28</v>
      </c>
      <c r="K552" s="3">
        <v>1978</v>
      </c>
      <c r="L552" s="3">
        <v>17493</v>
      </c>
      <c r="M552" s="3">
        <v>19041</v>
      </c>
    </row>
    <row r="553" spans="1:13" x14ac:dyDescent="0.25">
      <c r="A553" s="2">
        <v>1070</v>
      </c>
      <c r="B553" s="2" t="s">
        <v>71</v>
      </c>
      <c r="C553" s="2" t="s">
        <v>19</v>
      </c>
      <c r="D553" s="2" t="s">
        <v>17</v>
      </c>
      <c r="E553" s="3">
        <v>303</v>
      </c>
      <c r="F553" s="3">
        <v>2895</v>
      </c>
      <c r="G553" s="3">
        <v>1322</v>
      </c>
      <c r="H553" s="3">
        <v>1876</v>
      </c>
      <c r="I553" s="3">
        <v>3198</v>
      </c>
      <c r="J553" s="3">
        <v>22212162</v>
      </c>
      <c r="K553" s="3">
        <v>378</v>
      </c>
      <c r="L553" s="3">
        <v>2458</v>
      </c>
      <c r="M553" s="3">
        <v>3085</v>
      </c>
    </row>
    <row r="554" spans="1:13" x14ac:dyDescent="0.25">
      <c r="A554" s="2">
        <v>1072</v>
      </c>
      <c r="B554" s="2" t="s">
        <v>71</v>
      </c>
      <c r="C554" s="2" t="s">
        <v>20</v>
      </c>
      <c r="D554" s="2" t="s">
        <v>17</v>
      </c>
      <c r="E554" s="3">
        <v>30246</v>
      </c>
      <c r="F554" s="3">
        <v>6180</v>
      </c>
      <c r="G554" s="3">
        <v>16226</v>
      </c>
      <c r="H554" s="3">
        <v>20200</v>
      </c>
      <c r="I554" s="3">
        <v>36426</v>
      </c>
      <c r="J554" s="3">
        <v>228428486.77000001</v>
      </c>
      <c r="K554" s="3">
        <v>4584</v>
      </c>
      <c r="L554" s="3">
        <v>26683</v>
      </c>
      <c r="M554" s="3">
        <v>34674</v>
      </c>
    </row>
    <row r="555" spans="1:13" x14ac:dyDescent="0.25">
      <c r="A555" s="2">
        <v>1074</v>
      </c>
      <c r="B555" s="2" t="s">
        <v>71</v>
      </c>
      <c r="C555" s="2" t="s">
        <v>21</v>
      </c>
      <c r="D555" s="2" t="s">
        <v>17</v>
      </c>
      <c r="E555" s="3">
        <v>44</v>
      </c>
      <c r="F555" s="3">
        <v>1472</v>
      </c>
      <c r="G555" s="3">
        <v>699</v>
      </c>
      <c r="H555" s="3">
        <v>817</v>
      </c>
      <c r="I555" s="3">
        <v>1516</v>
      </c>
      <c r="J555" s="3">
        <v>7728336.9699999997</v>
      </c>
      <c r="K555" s="3">
        <v>196</v>
      </c>
      <c r="L555" s="3">
        <v>538</v>
      </c>
      <c r="M555" s="3">
        <v>1418</v>
      </c>
    </row>
    <row r="556" spans="1:13" x14ac:dyDescent="0.25">
      <c r="A556" s="2">
        <v>1076</v>
      </c>
      <c r="B556" s="2" t="s">
        <v>71</v>
      </c>
      <c r="C556" s="2" t="s">
        <v>23</v>
      </c>
      <c r="D556" s="2" t="s">
        <v>15</v>
      </c>
      <c r="E556" s="3">
        <v>0</v>
      </c>
      <c r="F556" s="3">
        <v>5</v>
      </c>
      <c r="G556" s="3">
        <v>5</v>
      </c>
      <c r="H556" s="3">
        <v>0</v>
      </c>
      <c r="I556" s="3">
        <v>5</v>
      </c>
      <c r="J556" s="3">
        <v>9213.74</v>
      </c>
      <c r="K556" s="3">
        <v>1</v>
      </c>
      <c r="L556" s="3">
        <v>4</v>
      </c>
      <c r="M556" s="3">
        <v>4</v>
      </c>
    </row>
    <row r="557" spans="1:13" x14ac:dyDescent="0.25">
      <c r="A557" s="2">
        <v>1077</v>
      </c>
      <c r="B557" s="2" t="s">
        <v>71</v>
      </c>
      <c r="C557" s="2" t="s">
        <v>24</v>
      </c>
      <c r="D557" s="2" t="s">
        <v>15</v>
      </c>
      <c r="E557" s="3">
        <v>439</v>
      </c>
      <c r="F557" s="3">
        <v>16709</v>
      </c>
      <c r="G557" s="3">
        <v>7006</v>
      </c>
      <c r="H557" s="3">
        <v>10142</v>
      </c>
      <c r="I557" s="3">
        <v>17148</v>
      </c>
      <c r="J557" s="3">
        <v>72192955.019999996</v>
      </c>
      <c r="K557" s="3">
        <v>6833</v>
      </c>
      <c r="L557" s="3">
        <v>17148</v>
      </c>
      <c r="M557" s="3">
        <v>8984</v>
      </c>
    </row>
    <row r="558" spans="1:13" x14ac:dyDescent="0.25">
      <c r="A558" s="2">
        <v>1078</v>
      </c>
      <c r="B558" s="2" t="s">
        <v>71</v>
      </c>
      <c r="C558" s="2" t="s">
        <v>25</v>
      </c>
      <c r="D558" s="2" t="s">
        <v>15</v>
      </c>
      <c r="E558" s="3">
        <v>12617</v>
      </c>
      <c r="F558" s="3">
        <v>10339</v>
      </c>
      <c r="G558" s="3">
        <v>10336</v>
      </c>
      <c r="H558" s="3">
        <v>12620</v>
      </c>
      <c r="I558" s="3">
        <v>22956</v>
      </c>
      <c r="J558" s="3">
        <v>60012981.630000003</v>
      </c>
      <c r="K558" s="3">
        <v>5184</v>
      </c>
      <c r="L558" s="3">
        <v>21669</v>
      </c>
      <c r="M558" s="3">
        <v>20179</v>
      </c>
    </row>
    <row r="559" spans="1:13" x14ac:dyDescent="0.25">
      <c r="A559" s="2">
        <v>1079</v>
      </c>
      <c r="B559" s="2" t="s">
        <v>71</v>
      </c>
      <c r="C559" s="2" t="s">
        <v>26</v>
      </c>
      <c r="D559" s="2" t="s">
        <v>15</v>
      </c>
      <c r="E559" s="3">
        <v>0</v>
      </c>
      <c r="F559" s="3">
        <v>1341</v>
      </c>
      <c r="G559" s="3">
        <v>664</v>
      </c>
      <c r="H559" s="3">
        <v>677</v>
      </c>
      <c r="I559" s="3">
        <v>1341</v>
      </c>
      <c r="J559" s="3">
        <v>5867675.4800000004</v>
      </c>
      <c r="K559" s="3">
        <v>413</v>
      </c>
      <c r="L559" s="3">
        <v>654</v>
      </c>
      <c r="M559" s="3">
        <v>819</v>
      </c>
    </row>
    <row r="560" spans="1:13" x14ac:dyDescent="0.25">
      <c r="A560" s="2">
        <v>1080</v>
      </c>
      <c r="B560" s="2" t="s">
        <v>71</v>
      </c>
      <c r="C560" s="2" t="s">
        <v>27</v>
      </c>
      <c r="D560" s="2" t="s">
        <v>17</v>
      </c>
      <c r="E560" s="3">
        <v>4045</v>
      </c>
      <c r="F560" s="3">
        <v>9436</v>
      </c>
      <c r="G560" s="3">
        <v>3560</v>
      </c>
      <c r="H560" s="3">
        <v>9921</v>
      </c>
      <c r="I560" s="3">
        <v>13481</v>
      </c>
      <c r="J560" s="3">
        <v>73271099.329999998</v>
      </c>
      <c r="K560" s="3">
        <v>2644</v>
      </c>
      <c r="L560" s="3">
        <v>10158</v>
      </c>
      <c r="M560" s="3">
        <v>5659</v>
      </c>
    </row>
    <row r="561" spans="1:13" x14ac:dyDescent="0.25">
      <c r="A561" s="2">
        <v>1082</v>
      </c>
      <c r="B561" s="2" t="s">
        <v>71</v>
      </c>
      <c r="C561" s="2" t="s">
        <v>28</v>
      </c>
      <c r="D561" s="2" t="s">
        <v>17</v>
      </c>
      <c r="E561" s="3">
        <v>0</v>
      </c>
      <c r="F561" s="3">
        <v>1372</v>
      </c>
      <c r="G561" s="3">
        <v>558</v>
      </c>
      <c r="H561" s="3">
        <v>814</v>
      </c>
      <c r="I561" s="3">
        <v>1372</v>
      </c>
      <c r="J561" s="3">
        <v>6580328.04</v>
      </c>
      <c r="K561" s="3">
        <v>53</v>
      </c>
      <c r="L561" s="3">
        <v>1327</v>
      </c>
      <c r="M561" s="3">
        <v>1371</v>
      </c>
    </row>
    <row r="562" spans="1:13" x14ac:dyDescent="0.25">
      <c r="A562" s="2">
        <v>1084</v>
      </c>
      <c r="B562" s="2" t="s">
        <v>71</v>
      </c>
      <c r="C562" s="2" t="s">
        <v>29</v>
      </c>
      <c r="D562" s="2" t="s">
        <v>15</v>
      </c>
      <c r="E562" s="3">
        <v>1326</v>
      </c>
      <c r="F562" s="3">
        <v>85</v>
      </c>
      <c r="G562" s="3">
        <v>1122</v>
      </c>
      <c r="H562" s="3">
        <v>289</v>
      </c>
      <c r="I562" s="3">
        <v>1411</v>
      </c>
      <c r="J562" s="3">
        <v>2912997.09</v>
      </c>
      <c r="K562" s="3">
        <v>87</v>
      </c>
      <c r="L562" s="3">
        <v>1401</v>
      </c>
      <c r="M562" s="3">
        <v>16</v>
      </c>
    </row>
    <row r="563" spans="1:13" x14ac:dyDescent="0.25">
      <c r="A563" s="2">
        <v>1088</v>
      </c>
      <c r="B563" s="2" t="s">
        <v>71</v>
      </c>
      <c r="C563" s="2" t="s">
        <v>31</v>
      </c>
      <c r="D563" s="2" t="s">
        <v>15</v>
      </c>
      <c r="E563" s="3">
        <v>0</v>
      </c>
      <c r="F563" s="3">
        <v>576</v>
      </c>
      <c r="G563" s="3">
        <v>377</v>
      </c>
      <c r="H563" s="3">
        <v>199</v>
      </c>
      <c r="I563" s="3">
        <v>576</v>
      </c>
      <c r="J563" s="3">
        <v>1096057.3600000001</v>
      </c>
      <c r="K563" s="3">
        <v>210</v>
      </c>
      <c r="L563" s="3">
        <v>469</v>
      </c>
      <c r="M563" s="3">
        <v>576</v>
      </c>
    </row>
    <row r="564" spans="1:13" x14ac:dyDescent="0.25">
      <c r="A564" s="2">
        <v>1089</v>
      </c>
      <c r="B564" s="2" t="s">
        <v>71</v>
      </c>
      <c r="C564" s="2" t="s">
        <v>32</v>
      </c>
      <c r="D564" s="2" t="s">
        <v>17</v>
      </c>
      <c r="E564" s="3">
        <v>44511</v>
      </c>
      <c r="F564" s="3">
        <v>8072</v>
      </c>
      <c r="G564" s="3">
        <v>20011</v>
      </c>
      <c r="H564" s="3">
        <v>32572</v>
      </c>
      <c r="I564" s="3">
        <v>52583</v>
      </c>
      <c r="J564" s="3">
        <v>104448795</v>
      </c>
      <c r="K564" s="3">
        <v>2604</v>
      </c>
      <c r="L564" s="3">
        <v>33501</v>
      </c>
      <c r="M564" s="3">
        <v>47842</v>
      </c>
    </row>
    <row r="565" spans="1:13" x14ac:dyDescent="0.25">
      <c r="A565" s="2">
        <v>1090</v>
      </c>
      <c r="B565" s="2" t="s">
        <v>71</v>
      </c>
      <c r="C565" s="2" t="s">
        <v>33</v>
      </c>
      <c r="D565" s="2" t="s">
        <v>17</v>
      </c>
      <c r="E565" s="3">
        <v>197672</v>
      </c>
      <c r="F565" s="3">
        <v>14806</v>
      </c>
      <c r="G565" s="3">
        <v>83787</v>
      </c>
      <c r="H565" s="3">
        <v>128691</v>
      </c>
      <c r="I565" s="3">
        <v>212478</v>
      </c>
      <c r="J565" s="3">
        <v>1377683295.52</v>
      </c>
      <c r="K565" s="3">
        <v>27936</v>
      </c>
      <c r="L565" s="3">
        <v>139168</v>
      </c>
      <c r="M565" s="3">
        <v>202892</v>
      </c>
    </row>
    <row r="566" spans="1:13" x14ac:dyDescent="0.25">
      <c r="A566" s="2">
        <v>1092</v>
      </c>
      <c r="B566" s="2" t="s">
        <v>71</v>
      </c>
      <c r="C566" s="2" t="s">
        <v>34</v>
      </c>
      <c r="D566" s="2" t="s">
        <v>15</v>
      </c>
      <c r="E566" s="3">
        <v>151</v>
      </c>
      <c r="F566" s="3">
        <v>0</v>
      </c>
      <c r="G566" s="3">
        <v>122</v>
      </c>
      <c r="H566" s="3">
        <v>29</v>
      </c>
      <c r="I566" s="3">
        <v>151</v>
      </c>
      <c r="J566" s="3">
        <v>174736.7</v>
      </c>
      <c r="K566" s="3">
        <v>52</v>
      </c>
      <c r="L566" s="3">
        <v>151</v>
      </c>
      <c r="M566" s="3">
        <v>151</v>
      </c>
    </row>
    <row r="567" spans="1:13" x14ac:dyDescent="0.25">
      <c r="A567" s="2">
        <v>1094</v>
      </c>
      <c r="B567" s="2" t="s">
        <v>71</v>
      </c>
      <c r="C567" s="2" t="s">
        <v>36</v>
      </c>
      <c r="D567" s="2" t="s">
        <v>17</v>
      </c>
      <c r="E567" s="3">
        <v>280813</v>
      </c>
      <c r="F567" s="3">
        <v>28137</v>
      </c>
      <c r="G567" s="3">
        <v>127722</v>
      </c>
      <c r="H567" s="3">
        <v>181228</v>
      </c>
      <c r="I567" s="3">
        <v>308950</v>
      </c>
      <c r="J567" s="3">
        <v>1548183210.04</v>
      </c>
      <c r="K567" s="3">
        <v>14847</v>
      </c>
      <c r="L567" s="3">
        <v>241082</v>
      </c>
      <c r="M567" s="3">
        <v>289534</v>
      </c>
    </row>
    <row r="568" spans="1:13" x14ac:dyDescent="0.25">
      <c r="A568" s="2">
        <v>1095</v>
      </c>
      <c r="B568" s="2" t="s">
        <v>71</v>
      </c>
      <c r="C568" s="2" t="s">
        <v>36</v>
      </c>
      <c r="D568" s="2" t="s">
        <v>37</v>
      </c>
      <c r="E568" s="3">
        <v>77626</v>
      </c>
      <c r="F568" s="3">
        <v>55290</v>
      </c>
      <c r="G568" s="3">
        <v>52591</v>
      </c>
      <c r="H568" s="3">
        <v>80325</v>
      </c>
      <c r="I568" s="3">
        <v>132916</v>
      </c>
      <c r="J568" s="3">
        <v>727220472.86000001</v>
      </c>
      <c r="K568" s="3">
        <v>12960</v>
      </c>
      <c r="L568" s="3">
        <v>57294</v>
      </c>
      <c r="M568" s="3">
        <v>128245</v>
      </c>
    </row>
    <row r="569" spans="1:13" x14ac:dyDescent="0.25">
      <c r="A569" s="2">
        <v>1097</v>
      </c>
      <c r="B569" s="2" t="s">
        <v>71</v>
      </c>
      <c r="C569" s="2" t="s">
        <v>38</v>
      </c>
      <c r="D569" s="2" t="s">
        <v>17</v>
      </c>
      <c r="E569" s="3">
        <v>10051</v>
      </c>
      <c r="F569" s="3">
        <v>14629</v>
      </c>
      <c r="G569" s="3">
        <v>9904</v>
      </c>
      <c r="H569" s="3">
        <v>14776</v>
      </c>
      <c r="I569" s="3">
        <v>24680</v>
      </c>
      <c r="J569" s="3">
        <v>105833629</v>
      </c>
      <c r="K569" s="3">
        <v>2104</v>
      </c>
      <c r="L569" s="3">
        <v>17417</v>
      </c>
      <c r="M569" s="3">
        <v>24597</v>
      </c>
    </row>
    <row r="570" spans="1:13" x14ac:dyDescent="0.25">
      <c r="A570" s="2">
        <v>1098</v>
      </c>
      <c r="B570" s="2" t="s">
        <v>71</v>
      </c>
      <c r="C570" s="2" t="s">
        <v>39</v>
      </c>
      <c r="D570" s="2" t="s">
        <v>17</v>
      </c>
      <c r="E570" s="3">
        <v>5098</v>
      </c>
      <c r="F570" s="3">
        <v>5392</v>
      </c>
      <c r="G570" s="3">
        <v>4116</v>
      </c>
      <c r="H570" s="3">
        <v>6374</v>
      </c>
      <c r="I570" s="3">
        <v>10490</v>
      </c>
      <c r="J570" s="3">
        <v>58654413.759999998</v>
      </c>
      <c r="K570" s="3">
        <v>2385</v>
      </c>
      <c r="L570" s="3">
        <v>4731</v>
      </c>
      <c r="M570" s="3">
        <v>8694</v>
      </c>
    </row>
    <row r="571" spans="1:13" x14ac:dyDescent="0.25">
      <c r="A571" s="2">
        <v>1100</v>
      </c>
      <c r="B571" s="2" t="s">
        <v>71</v>
      </c>
      <c r="C571" s="2" t="s">
        <v>40</v>
      </c>
      <c r="D571" s="2" t="s">
        <v>15</v>
      </c>
      <c r="E571" s="3">
        <v>441</v>
      </c>
      <c r="F571" s="3">
        <v>3</v>
      </c>
      <c r="G571" s="3">
        <v>354</v>
      </c>
      <c r="H571" s="3">
        <v>90</v>
      </c>
      <c r="I571" s="3">
        <v>444</v>
      </c>
      <c r="J571" s="3">
        <v>1171203.25</v>
      </c>
      <c r="K571" s="3">
        <v>124</v>
      </c>
      <c r="L571" s="3">
        <v>444</v>
      </c>
      <c r="M571" s="3">
        <v>402</v>
      </c>
    </row>
    <row r="572" spans="1:13" x14ac:dyDescent="0.25">
      <c r="A572" s="2">
        <v>1101</v>
      </c>
      <c r="B572" s="2" t="s">
        <v>72</v>
      </c>
      <c r="C572" s="2" t="s">
        <v>14</v>
      </c>
      <c r="D572" s="2" t="s">
        <v>15</v>
      </c>
      <c r="E572" s="3">
        <v>1160</v>
      </c>
      <c r="F572" s="3">
        <v>7681</v>
      </c>
      <c r="G572" s="3">
        <v>3668</v>
      </c>
      <c r="H572" s="3">
        <v>5173</v>
      </c>
      <c r="I572" s="3">
        <v>8841</v>
      </c>
      <c r="J572" s="3">
        <v>75336926</v>
      </c>
      <c r="K572" s="3">
        <v>624</v>
      </c>
      <c r="L572" s="3">
        <v>4552</v>
      </c>
      <c r="M572" s="3">
        <v>6523</v>
      </c>
    </row>
    <row r="573" spans="1:13" x14ac:dyDescent="0.25">
      <c r="A573" s="2">
        <v>1102</v>
      </c>
      <c r="B573" s="2" t="s">
        <v>72</v>
      </c>
      <c r="C573" s="2" t="s">
        <v>16</v>
      </c>
      <c r="D573" s="2" t="s">
        <v>17</v>
      </c>
      <c r="E573" s="3">
        <v>83953</v>
      </c>
      <c r="F573" s="3">
        <v>26897</v>
      </c>
      <c r="G573" s="3">
        <v>53795</v>
      </c>
      <c r="H573" s="3">
        <v>57055</v>
      </c>
      <c r="I573" s="3">
        <v>110850</v>
      </c>
      <c r="J573" s="3">
        <v>585928216.36000001</v>
      </c>
      <c r="K573" s="3">
        <v>6814</v>
      </c>
      <c r="L573" s="3">
        <v>106106</v>
      </c>
      <c r="M573" s="3">
        <v>108498</v>
      </c>
    </row>
    <row r="574" spans="1:13" x14ac:dyDescent="0.25">
      <c r="A574" s="2">
        <v>1104</v>
      </c>
      <c r="B574" s="2" t="s">
        <v>72</v>
      </c>
      <c r="C574" s="2" t="s">
        <v>18</v>
      </c>
      <c r="D574" s="2" t="s">
        <v>17</v>
      </c>
      <c r="E574" s="3">
        <v>5171</v>
      </c>
      <c r="F574" s="3">
        <v>2367</v>
      </c>
      <c r="G574" s="3">
        <v>3539</v>
      </c>
      <c r="H574" s="3">
        <v>3999</v>
      </c>
      <c r="I574" s="3">
        <v>7538</v>
      </c>
      <c r="J574" s="3">
        <v>33456862.32</v>
      </c>
      <c r="K574" s="3">
        <v>1205</v>
      </c>
      <c r="L574" s="3">
        <v>6975</v>
      </c>
      <c r="M574" s="3">
        <v>7238</v>
      </c>
    </row>
    <row r="575" spans="1:13" x14ac:dyDescent="0.25">
      <c r="A575" s="2">
        <v>1106</v>
      </c>
      <c r="B575" s="2" t="s">
        <v>72</v>
      </c>
      <c r="C575" s="2" t="s">
        <v>19</v>
      </c>
      <c r="D575" s="2" t="s">
        <v>17</v>
      </c>
      <c r="E575" s="3">
        <v>0</v>
      </c>
      <c r="F575" s="3">
        <v>3083</v>
      </c>
      <c r="G575" s="3">
        <v>1512</v>
      </c>
      <c r="H575" s="3">
        <v>1571</v>
      </c>
      <c r="I575" s="3">
        <v>3083</v>
      </c>
      <c r="J575" s="3">
        <v>17233028</v>
      </c>
      <c r="K575" s="3">
        <v>180</v>
      </c>
      <c r="L575" s="3">
        <v>2371</v>
      </c>
      <c r="M575" s="3">
        <v>2877</v>
      </c>
    </row>
    <row r="576" spans="1:13" x14ac:dyDescent="0.25">
      <c r="A576" s="2">
        <v>1108</v>
      </c>
      <c r="B576" s="2" t="s">
        <v>72</v>
      </c>
      <c r="C576" s="2" t="s">
        <v>20</v>
      </c>
      <c r="D576" s="2" t="s">
        <v>17</v>
      </c>
      <c r="E576" s="3">
        <v>12703</v>
      </c>
      <c r="F576" s="3">
        <v>7939</v>
      </c>
      <c r="G576" s="3">
        <v>10024</v>
      </c>
      <c r="H576" s="3">
        <v>10618</v>
      </c>
      <c r="I576" s="3">
        <v>20642</v>
      </c>
      <c r="J576" s="3">
        <v>115698564.08</v>
      </c>
      <c r="K576" s="3">
        <v>3231</v>
      </c>
      <c r="L576" s="3">
        <v>14111</v>
      </c>
      <c r="M576" s="3">
        <v>19023</v>
      </c>
    </row>
    <row r="577" spans="1:13" x14ac:dyDescent="0.25">
      <c r="A577" s="2">
        <v>1110</v>
      </c>
      <c r="B577" s="2" t="s">
        <v>72</v>
      </c>
      <c r="C577" s="2" t="s">
        <v>21</v>
      </c>
      <c r="D577" s="2" t="s">
        <v>17</v>
      </c>
      <c r="E577" s="3">
        <v>1435</v>
      </c>
      <c r="F577" s="3">
        <v>2802</v>
      </c>
      <c r="G577" s="3">
        <v>1308</v>
      </c>
      <c r="H577" s="3">
        <v>2929</v>
      </c>
      <c r="I577" s="3">
        <v>4237</v>
      </c>
      <c r="J577" s="3">
        <v>23421260.649999999</v>
      </c>
      <c r="K577" s="3">
        <v>544</v>
      </c>
      <c r="L577" s="3">
        <v>1869</v>
      </c>
      <c r="M577" s="3">
        <v>3485</v>
      </c>
    </row>
    <row r="578" spans="1:13" x14ac:dyDescent="0.25">
      <c r="A578" s="2">
        <v>1114</v>
      </c>
      <c r="B578" s="2" t="s">
        <v>72</v>
      </c>
      <c r="C578" s="2" t="s">
        <v>24</v>
      </c>
      <c r="D578" s="2" t="s">
        <v>15</v>
      </c>
      <c r="E578" s="3">
        <v>416</v>
      </c>
      <c r="F578" s="3">
        <v>12374</v>
      </c>
      <c r="G578" s="3">
        <v>5002</v>
      </c>
      <c r="H578" s="3">
        <v>7788</v>
      </c>
      <c r="I578" s="3">
        <v>12790</v>
      </c>
      <c r="J578" s="3">
        <v>51786570.18</v>
      </c>
      <c r="K578" s="3">
        <v>4325</v>
      </c>
      <c r="L578" s="3">
        <v>12783</v>
      </c>
      <c r="M578" s="3">
        <v>7696</v>
      </c>
    </row>
    <row r="579" spans="1:13" x14ac:dyDescent="0.25">
      <c r="A579" s="2">
        <v>1115</v>
      </c>
      <c r="B579" s="2" t="s">
        <v>72</v>
      </c>
      <c r="C579" s="2" t="s">
        <v>25</v>
      </c>
      <c r="D579" s="2" t="s">
        <v>15</v>
      </c>
      <c r="E579" s="3">
        <v>29623</v>
      </c>
      <c r="F579" s="3">
        <v>9028</v>
      </c>
      <c r="G579" s="3">
        <v>17687</v>
      </c>
      <c r="H579" s="3">
        <v>20964</v>
      </c>
      <c r="I579" s="3">
        <v>38651</v>
      </c>
      <c r="J579" s="3">
        <v>143357718.22999999</v>
      </c>
      <c r="K579" s="3">
        <v>6936</v>
      </c>
      <c r="L579" s="3">
        <v>36185</v>
      </c>
      <c r="M579" s="3">
        <v>31083</v>
      </c>
    </row>
    <row r="580" spans="1:13" x14ac:dyDescent="0.25">
      <c r="A580" s="2">
        <v>1116</v>
      </c>
      <c r="B580" s="2" t="s">
        <v>72</v>
      </c>
      <c r="C580" s="2" t="s">
        <v>26</v>
      </c>
      <c r="D580" s="2" t="s">
        <v>15</v>
      </c>
      <c r="E580" s="3">
        <v>1217</v>
      </c>
      <c r="F580" s="3">
        <v>2636</v>
      </c>
      <c r="G580" s="3">
        <v>1814</v>
      </c>
      <c r="H580" s="3">
        <v>2039</v>
      </c>
      <c r="I580" s="3">
        <v>3853</v>
      </c>
      <c r="J580" s="3">
        <v>18451418.050000001</v>
      </c>
      <c r="K580" s="3">
        <v>874</v>
      </c>
      <c r="L580" s="3">
        <v>1689</v>
      </c>
      <c r="M580" s="3">
        <v>2768</v>
      </c>
    </row>
    <row r="581" spans="1:13" x14ac:dyDescent="0.25">
      <c r="A581" s="2">
        <v>1117</v>
      </c>
      <c r="B581" s="2" t="s">
        <v>72</v>
      </c>
      <c r="C581" s="2" t="s">
        <v>27</v>
      </c>
      <c r="D581" s="2" t="s">
        <v>17</v>
      </c>
      <c r="E581" s="3">
        <v>290</v>
      </c>
      <c r="F581" s="3">
        <v>5343</v>
      </c>
      <c r="G581" s="3">
        <v>1779</v>
      </c>
      <c r="H581" s="3">
        <v>3854</v>
      </c>
      <c r="I581" s="3">
        <v>5633</v>
      </c>
      <c r="J581" s="3">
        <v>21924606.539999999</v>
      </c>
      <c r="K581" s="3">
        <v>695</v>
      </c>
      <c r="L581" s="3">
        <v>4558</v>
      </c>
      <c r="M581" s="3">
        <v>3291</v>
      </c>
    </row>
    <row r="582" spans="1:13" x14ac:dyDescent="0.25">
      <c r="A582" s="2">
        <v>1119</v>
      </c>
      <c r="B582" s="2" t="s">
        <v>72</v>
      </c>
      <c r="C582" s="2" t="s">
        <v>28</v>
      </c>
      <c r="D582" s="2" t="s">
        <v>17</v>
      </c>
      <c r="E582" s="3">
        <v>0</v>
      </c>
      <c r="F582" s="3">
        <v>2708</v>
      </c>
      <c r="G582" s="3">
        <v>830</v>
      </c>
      <c r="H582" s="3">
        <v>1878</v>
      </c>
      <c r="I582" s="3">
        <v>2708</v>
      </c>
      <c r="J582" s="3">
        <v>7200341.6500000004</v>
      </c>
      <c r="K582" s="3">
        <v>93</v>
      </c>
      <c r="L582" s="3">
        <v>2686</v>
      </c>
      <c r="M582" s="3">
        <v>2677</v>
      </c>
    </row>
    <row r="583" spans="1:13" x14ac:dyDescent="0.25">
      <c r="A583" s="2">
        <v>1121</v>
      </c>
      <c r="B583" s="2" t="s">
        <v>72</v>
      </c>
      <c r="C583" s="2" t="s">
        <v>29</v>
      </c>
      <c r="D583" s="2" t="s">
        <v>15</v>
      </c>
      <c r="E583" s="3">
        <v>587</v>
      </c>
      <c r="F583" s="3">
        <v>58</v>
      </c>
      <c r="G583" s="3">
        <v>531</v>
      </c>
      <c r="H583" s="3">
        <v>114</v>
      </c>
      <c r="I583" s="3">
        <v>645</v>
      </c>
      <c r="J583" s="3">
        <v>1448195.02</v>
      </c>
      <c r="K583" s="3">
        <v>84</v>
      </c>
      <c r="L583" s="3">
        <v>632</v>
      </c>
      <c r="M583" s="3">
        <v>13</v>
      </c>
    </row>
    <row r="584" spans="1:13" x14ac:dyDescent="0.25">
      <c r="A584" s="2">
        <v>1125</v>
      </c>
      <c r="B584" s="2" t="s">
        <v>72</v>
      </c>
      <c r="C584" s="2" t="s">
        <v>31</v>
      </c>
      <c r="D584" s="2" t="s">
        <v>15</v>
      </c>
      <c r="E584" s="3">
        <v>1227</v>
      </c>
      <c r="F584" s="3">
        <v>0</v>
      </c>
      <c r="G584" s="3">
        <v>731</v>
      </c>
      <c r="H584" s="3">
        <v>496</v>
      </c>
      <c r="I584" s="3">
        <v>1227</v>
      </c>
      <c r="J584" s="3">
        <v>3103191.87</v>
      </c>
      <c r="K584" s="3">
        <v>492</v>
      </c>
      <c r="L584" s="3">
        <v>1194</v>
      </c>
      <c r="M584" s="3">
        <v>903</v>
      </c>
    </row>
    <row r="585" spans="1:13" x14ac:dyDescent="0.25">
      <c r="A585" s="2">
        <v>1126</v>
      </c>
      <c r="B585" s="2" t="s">
        <v>72</v>
      </c>
      <c r="C585" s="2" t="s">
        <v>32</v>
      </c>
      <c r="D585" s="2" t="s">
        <v>17</v>
      </c>
      <c r="E585" s="3">
        <v>7943</v>
      </c>
      <c r="F585" s="3">
        <v>1614</v>
      </c>
      <c r="G585" s="3">
        <v>4107</v>
      </c>
      <c r="H585" s="3">
        <v>5450</v>
      </c>
      <c r="I585" s="3">
        <v>9557</v>
      </c>
      <c r="J585" s="3">
        <v>19772050</v>
      </c>
      <c r="K585" s="3">
        <v>574</v>
      </c>
      <c r="L585" s="3">
        <v>6089</v>
      </c>
      <c r="M585" s="3">
        <v>8446</v>
      </c>
    </row>
    <row r="586" spans="1:13" x14ac:dyDescent="0.25">
      <c r="A586" s="2">
        <v>1127</v>
      </c>
      <c r="B586" s="2" t="s">
        <v>72</v>
      </c>
      <c r="C586" s="2" t="s">
        <v>33</v>
      </c>
      <c r="D586" s="2" t="s">
        <v>17</v>
      </c>
      <c r="E586" s="3">
        <v>161348</v>
      </c>
      <c r="F586" s="3">
        <v>10713</v>
      </c>
      <c r="G586" s="3">
        <v>70831</v>
      </c>
      <c r="H586" s="3">
        <v>101230</v>
      </c>
      <c r="I586" s="3">
        <v>172061</v>
      </c>
      <c r="J586" s="3">
        <v>1178613786.8599999</v>
      </c>
      <c r="K586" s="3">
        <v>22914</v>
      </c>
      <c r="L586" s="3">
        <v>119856</v>
      </c>
      <c r="M586" s="3">
        <v>164965</v>
      </c>
    </row>
    <row r="587" spans="1:13" x14ac:dyDescent="0.25">
      <c r="A587" s="2">
        <v>1131</v>
      </c>
      <c r="B587" s="2" t="s">
        <v>72</v>
      </c>
      <c r="C587" s="2" t="s">
        <v>36</v>
      </c>
      <c r="D587" s="2" t="s">
        <v>17</v>
      </c>
      <c r="E587" s="3">
        <v>322050</v>
      </c>
      <c r="F587" s="3">
        <v>24960</v>
      </c>
      <c r="G587" s="3">
        <v>148726</v>
      </c>
      <c r="H587" s="3">
        <v>198284</v>
      </c>
      <c r="I587" s="3">
        <v>347010</v>
      </c>
      <c r="J587" s="3">
        <v>1762993515.05</v>
      </c>
      <c r="K587" s="3">
        <v>14426</v>
      </c>
      <c r="L587" s="3">
        <v>273093</v>
      </c>
      <c r="M587" s="3">
        <v>322153</v>
      </c>
    </row>
    <row r="588" spans="1:13" x14ac:dyDescent="0.25">
      <c r="A588" s="2">
        <v>1132</v>
      </c>
      <c r="B588" s="2" t="s">
        <v>72</v>
      </c>
      <c r="C588" s="2" t="s">
        <v>36</v>
      </c>
      <c r="D588" s="2" t="s">
        <v>37</v>
      </c>
      <c r="E588" s="3">
        <v>121345</v>
      </c>
      <c r="F588" s="3">
        <v>43116</v>
      </c>
      <c r="G588" s="3">
        <v>70323</v>
      </c>
      <c r="H588" s="3">
        <v>94138</v>
      </c>
      <c r="I588" s="3">
        <v>164461</v>
      </c>
      <c r="J588" s="3">
        <v>876385044.67999995</v>
      </c>
      <c r="K588" s="3">
        <v>20594</v>
      </c>
      <c r="L588" s="3">
        <v>58276</v>
      </c>
      <c r="M588" s="3">
        <v>157978</v>
      </c>
    </row>
    <row r="589" spans="1:13" x14ac:dyDescent="0.25">
      <c r="A589" s="2">
        <v>1133</v>
      </c>
      <c r="B589" s="2" t="s">
        <v>72</v>
      </c>
      <c r="C589" s="2" t="s">
        <v>38</v>
      </c>
      <c r="D589" s="2" t="s">
        <v>17</v>
      </c>
      <c r="E589" s="3">
        <v>62</v>
      </c>
      <c r="F589" s="3">
        <v>20369</v>
      </c>
      <c r="G589" s="3">
        <v>8539</v>
      </c>
      <c r="H589" s="3">
        <v>11892</v>
      </c>
      <c r="I589" s="3">
        <v>20431</v>
      </c>
      <c r="J589" s="3">
        <v>116763757</v>
      </c>
      <c r="K589" s="3">
        <v>1928</v>
      </c>
      <c r="L589" s="3">
        <v>13330</v>
      </c>
      <c r="M589" s="3">
        <v>3766</v>
      </c>
    </row>
    <row r="590" spans="1:13" x14ac:dyDescent="0.25">
      <c r="A590" s="2">
        <v>1134</v>
      </c>
      <c r="B590" s="2" t="s">
        <v>72</v>
      </c>
      <c r="C590" s="2" t="s">
        <v>39</v>
      </c>
      <c r="D590" s="2" t="s">
        <v>17</v>
      </c>
      <c r="E590" s="3">
        <v>1717</v>
      </c>
      <c r="F590" s="3">
        <v>8092</v>
      </c>
      <c r="G590" s="3">
        <v>4603</v>
      </c>
      <c r="H590" s="3">
        <v>5206</v>
      </c>
      <c r="I590" s="3">
        <v>9809</v>
      </c>
      <c r="J590" s="3">
        <v>36170655.189999998</v>
      </c>
      <c r="K590" s="3">
        <v>2773</v>
      </c>
      <c r="L590" s="3">
        <v>5085</v>
      </c>
      <c r="M590" s="3">
        <v>8591</v>
      </c>
    </row>
    <row r="591" spans="1:13" x14ac:dyDescent="0.25">
      <c r="A591" s="2">
        <v>1136</v>
      </c>
      <c r="B591" s="2" t="s">
        <v>72</v>
      </c>
      <c r="C591" s="2" t="s">
        <v>40</v>
      </c>
      <c r="D591" s="2" t="s">
        <v>15</v>
      </c>
      <c r="E591" s="3">
        <v>78</v>
      </c>
      <c r="F591" s="3">
        <v>12</v>
      </c>
      <c r="G591" s="3">
        <v>61</v>
      </c>
      <c r="H591" s="3">
        <v>29</v>
      </c>
      <c r="I591" s="3">
        <v>90</v>
      </c>
      <c r="J591" s="3">
        <v>183864.17</v>
      </c>
      <c r="K591" s="3">
        <v>18</v>
      </c>
      <c r="L591" s="3">
        <v>90</v>
      </c>
      <c r="M591" s="3">
        <v>84</v>
      </c>
    </row>
    <row r="592" spans="1:13" x14ac:dyDescent="0.25">
      <c r="A592" s="2">
        <v>1137</v>
      </c>
      <c r="B592" s="2" t="s">
        <v>73</v>
      </c>
      <c r="C592" s="2" t="s">
        <v>14</v>
      </c>
      <c r="D592" s="2" t="s">
        <v>15</v>
      </c>
      <c r="E592" s="3">
        <v>268</v>
      </c>
      <c r="F592" s="3">
        <v>10740</v>
      </c>
      <c r="G592" s="3">
        <v>7981</v>
      </c>
      <c r="H592" s="3">
        <v>3027</v>
      </c>
      <c r="I592" s="3">
        <v>11008</v>
      </c>
      <c r="J592" s="3">
        <v>97944054</v>
      </c>
      <c r="K592" s="3">
        <v>1262</v>
      </c>
      <c r="L592" s="3">
        <v>7452</v>
      </c>
      <c r="M592" s="3">
        <v>8973</v>
      </c>
    </row>
    <row r="593" spans="1:13" x14ac:dyDescent="0.25">
      <c r="A593" s="2">
        <v>1138</v>
      </c>
      <c r="B593" s="2" t="s">
        <v>73</v>
      </c>
      <c r="C593" s="2" t="s">
        <v>16</v>
      </c>
      <c r="D593" s="2" t="s">
        <v>17</v>
      </c>
      <c r="E593" s="3">
        <v>296225</v>
      </c>
      <c r="F593" s="3">
        <v>517120</v>
      </c>
      <c r="G593" s="3">
        <v>401425</v>
      </c>
      <c r="H593" s="3">
        <v>411920</v>
      </c>
      <c r="I593" s="3">
        <v>813345</v>
      </c>
      <c r="J593" s="3">
        <v>6279263833.3500004</v>
      </c>
      <c r="K593" s="3">
        <v>42487</v>
      </c>
      <c r="L593" s="3">
        <v>788496</v>
      </c>
      <c r="M593" s="3">
        <v>793955</v>
      </c>
    </row>
    <row r="594" spans="1:13" x14ac:dyDescent="0.25">
      <c r="A594" s="2">
        <v>1140</v>
      </c>
      <c r="B594" s="2" t="s">
        <v>73</v>
      </c>
      <c r="C594" s="2" t="s">
        <v>18</v>
      </c>
      <c r="D594" s="2" t="s">
        <v>17</v>
      </c>
      <c r="E594" s="3">
        <v>101004</v>
      </c>
      <c r="F594" s="3">
        <v>30260</v>
      </c>
      <c r="G594" s="3">
        <v>57797</v>
      </c>
      <c r="H594" s="3">
        <v>73467</v>
      </c>
      <c r="I594" s="3">
        <v>131264</v>
      </c>
      <c r="J594" s="3">
        <v>1198454176</v>
      </c>
      <c r="K594" s="3">
        <v>12205</v>
      </c>
      <c r="L594" s="3">
        <v>115327</v>
      </c>
      <c r="M594" s="3">
        <v>126639</v>
      </c>
    </row>
    <row r="595" spans="1:13" x14ac:dyDescent="0.25">
      <c r="A595" s="2">
        <v>1142</v>
      </c>
      <c r="B595" s="2" t="s">
        <v>73</v>
      </c>
      <c r="C595" s="2" t="s">
        <v>19</v>
      </c>
      <c r="D595" s="2" t="s">
        <v>17</v>
      </c>
      <c r="E595" s="3">
        <v>11234</v>
      </c>
      <c r="F595" s="3">
        <v>18995</v>
      </c>
      <c r="G595" s="3">
        <v>13069</v>
      </c>
      <c r="H595" s="3">
        <v>17160</v>
      </c>
      <c r="I595" s="3">
        <v>30229</v>
      </c>
      <c r="J595" s="3">
        <v>245489258</v>
      </c>
      <c r="K595" s="3">
        <v>2120</v>
      </c>
      <c r="L595" s="3">
        <v>21818</v>
      </c>
      <c r="M595" s="3">
        <v>27078</v>
      </c>
    </row>
    <row r="596" spans="1:13" x14ac:dyDescent="0.25">
      <c r="A596" s="2">
        <v>1144</v>
      </c>
      <c r="B596" s="2" t="s">
        <v>73</v>
      </c>
      <c r="C596" s="2" t="s">
        <v>20</v>
      </c>
      <c r="D596" s="2" t="s">
        <v>17</v>
      </c>
      <c r="E596" s="3">
        <v>43212</v>
      </c>
      <c r="F596" s="3">
        <v>44694</v>
      </c>
      <c r="G596" s="3">
        <v>39133</v>
      </c>
      <c r="H596" s="3">
        <v>48773</v>
      </c>
      <c r="I596" s="3">
        <v>87906</v>
      </c>
      <c r="J596" s="3">
        <v>914518202.52999997</v>
      </c>
      <c r="K596" s="3">
        <v>13451</v>
      </c>
      <c r="L596" s="3">
        <v>64997</v>
      </c>
      <c r="M596" s="3">
        <v>80447</v>
      </c>
    </row>
    <row r="597" spans="1:13" x14ac:dyDescent="0.25">
      <c r="A597" s="2">
        <v>1146</v>
      </c>
      <c r="B597" s="2" t="s">
        <v>73</v>
      </c>
      <c r="C597" s="2" t="s">
        <v>21</v>
      </c>
      <c r="D597" s="2" t="s">
        <v>17</v>
      </c>
      <c r="E597" s="3">
        <v>11643</v>
      </c>
      <c r="F597" s="3">
        <v>22239</v>
      </c>
      <c r="G597" s="3">
        <v>9939</v>
      </c>
      <c r="H597" s="3">
        <v>23943</v>
      </c>
      <c r="I597" s="3">
        <v>33882</v>
      </c>
      <c r="J597" s="3">
        <v>261633057.75</v>
      </c>
      <c r="K597" s="3">
        <v>3959</v>
      </c>
      <c r="L597" s="3">
        <v>15410</v>
      </c>
      <c r="M597" s="3">
        <v>28462</v>
      </c>
    </row>
    <row r="598" spans="1:13" x14ac:dyDescent="0.25">
      <c r="A598" s="2">
        <v>1147</v>
      </c>
      <c r="B598" s="2" t="s">
        <v>73</v>
      </c>
      <c r="C598" s="2" t="s">
        <v>22</v>
      </c>
      <c r="D598" s="2" t="s">
        <v>15</v>
      </c>
      <c r="E598" s="3">
        <v>0</v>
      </c>
      <c r="F598" s="3">
        <v>1</v>
      </c>
      <c r="G598" s="3">
        <v>0</v>
      </c>
      <c r="H598" s="3">
        <v>1</v>
      </c>
      <c r="I598" s="3">
        <v>1</v>
      </c>
      <c r="J598" s="3">
        <v>0</v>
      </c>
      <c r="K598" s="3">
        <v>1</v>
      </c>
      <c r="L598" s="3">
        <v>0</v>
      </c>
      <c r="M598" s="3">
        <v>1</v>
      </c>
    </row>
    <row r="599" spans="1:13" x14ac:dyDescent="0.25">
      <c r="A599" s="2">
        <v>1148</v>
      </c>
      <c r="B599" s="2" t="s">
        <v>73</v>
      </c>
      <c r="C599" s="2" t="s">
        <v>23</v>
      </c>
      <c r="D599" s="2" t="s">
        <v>15</v>
      </c>
      <c r="E599" s="3">
        <v>74</v>
      </c>
      <c r="F599" s="3">
        <v>869</v>
      </c>
      <c r="G599" s="3">
        <v>659</v>
      </c>
      <c r="H599" s="3">
        <v>284</v>
      </c>
      <c r="I599" s="3">
        <v>943</v>
      </c>
      <c r="J599" s="3">
        <v>2282987.7000000002</v>
      </c>
      <c r="K599" s="3">
        <v>367</v>
      </c>
      <c r="L599" s="3">
        <v>74</v>
      </c>
      <c r="M599" s="3">
        <v>817</v>
      </c>
    </row>
    <row r="600" spans="1:13" x14ac:dyDescent="0.25">
      <c r="A600" s="2">
        <v>1149</v>
      </c>
      <c r="B600" s="2" t="s">
        <v>73</v>
      </c>
      <c r="C600" s="2" t="s">
        <v>24</v>
      </c>
      <c r="D600" s="2" t="s">
        <v>15</v>
      </c>
      <c r="E600" s="3">
        <v>6325</v>
      </c>
      <c r="F600" s="3">
        <v>73471</v>
      </c>
      <c r="G600" s="3">
        <v>37215</v>
      </c>
      <c r="H600" s="3">
        <v>42581</v>
      </c>
      <c r="I600" s="3">
        <v>79796</v>
      </c>
      <c r="J600" s="3">
        <v>592844463.55999994</v>
      </c>
      <c r="K600" s="3">
        <v>22255</v>
      </c>
      <c r="L600" s="3">
        <v>79796</v>
      </c>
      <c r="M600" s="3">
        <v>44715</v>
      </c>
    </row>
    <row r="601" spans="1:13" x14ac:dyDescent="0.25">
      <c r="A601" s="2">
        <v>1150</v>
      </c>
      <c r="B601" s="2" t="s">
        <v>73</v>
      </c>
      <c r="C601" s="2" t="s">
        <v>25</v>
      </c>
      <c r="D601" s="2" t="s">
        <v>15</v>
      </c>
      <c r="E601" s="3">
        <v>11916</v>
      </c>
      <c r="F601" s="3">
        <v>20889</v>
      </c>
      <c r="G601" s="3">
        <v>16596</v>
      </c>
      <c r="H601" s="3">
        <v>16209</v>
      </c>
      <c r="I601" s="3">
        <v>32805</v>
      </c>
      <c r="J601" s="3">
        <v>92878042.439999998</v>
      </c>
      <c r="K601" s="3">
        <v>9365</v>
      </c>
      <c r="L601" s="3">
        <v>31472</v>
      </c>
      <c r="M601" s="3">
        <v>23497</v>
      </c>
    </row>
    <row r="602" spans="1:13" x14ac:dyDescent="0.25">
      <c r="A602" s="2">
        <v>1151</v>
      </c>
      <c r="B602" s="2" t="s">
        <v>73</v>
      </c>
      <c r="C602" s="2" t="s">
        <v>26</v>
      </c>
      <c r="D602" s="2" t="s">
        <v>15</v>
      </c>
      <c r="E602" s="3">
        <v>1566</v>
      </c>
      <c r="F602" s="3">
        <v>10046</v>
      </c>
      <c r="G602" s="3">
        <v>8203</v>
      </c>
      <c r="H602" s="3">
        <v>3409</v>
      </c>
      <c r="I602" s="3">
        <v>11612</v>
      </c>
      <c r="J602" s="3">
        <v>63703979.18</v>
      </c>
      <c r="K602" s="3">
        <v>2903</v>
      </c>
      <c r="L602" s="3">
        <v>5535</v>
      </c>
      <c r="M602" s="3">
        <v>6324</v>
      </c>
    </row>
    <row r="603" spans="1:13" x14ac:dyDescent="0.25">
      <c r="A603" s="2">
        <v>1152</v>
      </c>
      <c r="B603" s="2" t="s">
        <v>73</v>
      </c>
      <c r="C603" s="2" t="s">
        <v>27</v>
      </c>
      <c r="D603" s="2" t="s">
        <v>17</v>
      </c>
      <c r="E603" s="3">
        <v>15609</v>
      </c>
      <c r="F603" s="3">
        <v>32711</v>
      </c>
      <c r="G603" s="3">
        <v>16483</v>
      </c>
      <c r="H603" s="3">
        <v>31837</v>
      </c>
      <c r="I603" s="3">
        <v>48320</v>
      </c>
      <c r="J603" s="3">
        <v>316258479.13999999</v>
      </c>
      <c r="K603" s="3">
        <v>6432</v>
      </c>
      <c r="L603" s="3">
        <v>38499</v>
      </c>
      <c r="M603" s="3">
        <v>25902</v>
      </c>
    </row>
    <row r="604" spans="1:13" x14ac:dyDescent="0.25">
      <c r="A604" s="2">
        <v>1154</v>
      </c>
      <c r="B604" s="2" t="s">
        <v>73</v>
      </c>
      <c r="C604" s="2" t="s">
        <v>28</v>
      </c>
      <c r="D604" s="2" t="s">
        <v>17</v>
      </c>
      <c r="E604" s="3">
        <v>1792</v>
      </c>
      <c r="F604" s="3">
        <v>17066</v>
      </c>
      <c r="G604" s="3">
        <v>7829</v>
      </c>
      <c r="H604" s="3">
        <v>11029</v>
      </c>
      <c r="I604" s="3">
        <v>18858</v>
      </c>
      <c r="J604" s="3">
        <v>84169843.519999996</v>
      </c>
      <c r="K604" s="3">
        <v>633</v>
      </c>
      <c r="L604" s="3">
        <v>15150</v>
      </c>
      <c r="M604" s="3">
        <v>17168</v>
      </c>
    </row>
    <row r="605" spans="1:13" x14ac:dyDescent="0.25">
      <c r="A605" s="2">
        <v>1156</v>
      </c>
      <c r="B605" s="2" t="s">
        <v>73</v>
      </c>
      <c r="C605" s="2" t="s">
        <v>29</v>
      </c>
      <c r="D605" s="2" t="s">
        <v>15</v>
      </c>
      <c r="E605" s="3">
        <v>316</v>
      </c>
      <c r="F605" s="3">
        <v>740</v>
      </c>
      <c r="G605" s="3">
        <v>763</v>
      </c>
      <c r="H605" s="3">
        <v>293</v>
      </c>
      <c r="I605" s="3">
        <v>1056</v>
      </c>
      <c r="J605" s="3">
        <v>7953492.1900000004</v>
      </c>
      <c r="K605" s="3">
        <v>100</v>
      </c>
      <c r="L605" s="3">
        <v>1048</v>
      </c>
      <c r="M605" s="3">
        <v>195</v>
      </c>
    </row>
    <row r="606" spans="1:13" x14ac:dyDescent="0.25">
      <c r="A606" s="2">
        <v>1157</v>
      </c>
      <c r="B606" s="2" t="s">
        <v>73</v>
      </c>
      <c r="C606" s="2" t="s">
        <v>30</v>
      </c>
      <c r="D606" s="2" t="s">
        <v>15</v>
      </c>
      <c r="E606" s="3">
        <v>0</v>
      </c>
      <c r="F606" s="3">
        <v>472</v>
      </c>
      <c r="G606" s="3">
        <v>170</v>
      </c>
      <c r="H606" s="3">
        <v>302</v>
      </c>
      <c r="I606" s="3">
        <v>472</v>
      </c>
      <c r="J606" s="3">
        <v>791230</v>
      </c>
      <c r="K606" s="3">
        <v>225</v>
      </c>
      <c r="L606" s="3">
        <v>307</v>
      </c>
      <c r="M606" s="3">
        <v>349</v>
      </c>
    </row>
    <row r="607" spans="1:13" x14ac:dyDescent="0.25">
      <c r="A607" s="2">
        <v>1159</v>
      </c>
      <c r="B607" s="2" t="s">
        <v>73</v>
      </c>
      <c r="C607" s="2" t="s">
        <v>61</v>
      </c>
      <c r="D607" s="2" t="s">
        <v>15</v>
      </c>
      <c r="E607" s="3">
        <v>0</v>
      </c>
      <c r="F607" s="3">
        <v>521</v>
      </c>
      <c r="G607" s="3">
        <v>190</v>
      </c>
      <c r="H607" s="3">
        <v>331</v>
      </c>
      <c r="I607" s="3">
        <v>521</v>
      </c>
      <c r="J607" s="3">
        <v>945211.46</v>
      </c>
      <c r="K607" s="3">
        <v>155</v>
      </c>
      <c r="L607" s="3">
        <v>521</v>
      </c>
      <c r="M607" s="3">
        <v>396</v>
      </c>
    </row>
    <row r="608" spans="1:13" x14ac:dyDescent="0.25">
      <c r="A608" s="2">
        <v>1160</v>
      </c>
      <c r="B608" s="2" t="s">
        <v>73</v>
      </c>
      <c r="C608" s="2" t="s">
        <v>31</v>
      </c>
      <c r="D608" s="2" t="s">
        <v>15</v>
      </c>
      <c r="E608" s="3">
        <v>443</v>
      </c>
      <c r="F608" s="3">
        <v>7974</v>
      </c>
      <c r="G608" s="3">
        <v>6747</v>
      </c>
      <c r="H608" s="3">
        <v>1670</v>
      </c>
      <c r="I608" s="3">
        <v>8417</v>
      </c>
      <c r="J608" s="3">
        <v>12779493.140000001</v>
      </c>
      <c r="K608" s="3">
        <v>4808</v>
      </c>
      <c r="L608" s="3">
        <v>4424</v>
      </c>
      <c r="M608" s="3">
        <v>8106</v>
      </c>
    </row>
    <row r="609" spans="1:13" x14ac:dyDescent="0.25">
      <c r="A609" s="2">
        <v>1161</v>
      </c>
      <c r="B609" s="2" t="s">
        <v>73</v>
      </c>
      <c r="C609" s="2" t="s">
        <v>32</v>
      </c>
      <c r="D609" s="2" t="s">
        <v>17</v>
      </c>
      <c r="E609" s="3">
        <v>516</v>
      </c>
      <c r="F609" s="3">
        <v>6225</v>
      </c>
      <c r="G609" s="3">
        <v>3862</v>
      </c>
      <c r="H609" s="3">
        <v>2879</v>
      </c>
      <c r="I609" s="3">
        <v>6741</v>
      </c>
      <c r="J609" s="3">
        <v>17546026</v>
      </c>
      <c r="K609" s="3">
        <v>576</v>
      </c>
      <c r="L609" s="3">
        <v>4295</v>
      </c>
      <c r="M609" s="3">
        <v>5921</v>
      </c>
    </row>
    <row r="610" spans="1:13" x14ac:dyDescent="0.25">
      <c r="A610" s="2">
        <v>1162</v>
      </c>
      <c r="B610" s="2" t="s">
        <v>73</v>
      </c>
      <c r="C610" s="2" t="s">
        <v>33</v>
      </c>
      <c r="D610" s="2" t="s">
        <v>17</v>
      </c>
      <c r="E610" s="3">
        <v>122531</v>
      </c>
      <c r="F610" s="3">
        <v>48493</v>
      </c>
      <c r="G610" s="3">
        <v>58473</v>
      </c>
      <c r="H610" s="3">
        <v>112551</v>
      </c>
      <c r="I610" s="3">
        <v>171024</v>
      </c>
      <c r="J610" s="3">
        <v>1749136432.03</v>
      </c>
      <c r="K610" s="3">
        <v>24397</v>
      </c>
      <c r="L610" s="3">
        <v>116190</v>
      </c>
      <c r="M610" s="3">
        <v>161342</v>
      </c>
    </row>
    <row r="611" spans="1:13" x14ac:dyDescent="0.25">
      <c r="A611" s="2">
        <v>1164</v>
      </c>
      <c r="B611" s="2" t="s">
        <v>73</v>
      </c>
      <c r="C611" s="2" t="s">
        <v>34</v>
      </c>
      <c r="D611" s="2" t="s">
        <v>15</v>
      </c>
      <c r="E611" s="3">
        <v>145</v>
      </c>
      <c r="F611" s="3">
        <v>681</v>
      </c>
      <c r="G611" s="3">
        <v>512</v>
      </c>
      <c r="H611" s="3">
        <v>314</v>
      </c>
      <c r="I611" s="3">
        <v>826</v>
      </c>
      <c r="J611" s="3">
        <v>1494141.87</v>
      </c>
      <c r="K611" s="3">
        <v>317</v>
      </c>
      <c r="L611" s="3">
        <v>826</v>
      </c>
      <c r="M611" s="3">
        <v>826</v>
      </c>
    </row>
    <row r="612" spans="1:13" x14ac:dyDescent="0.25">
      <c r="A612" s="2">
        <v>1165</v>
      </c>
      <c r="B612" s="2" t="s">
        <v>73</v>
      </c>
      <c r="C612" s="2" t="s">
        <v>35</v>
      </c>
      <c r="D612" s="2" t="s">
        <v>15</v>
      </c>
      <c r="E612" s="3">
        <v>0</v>
      </c>
      <c r="F612" s="3">
        <v>257</v>
      </c>
      <c r="G612" s="3">
        <v>204</v>
      </c>
      <c r="H612" s="3">
        <v>53</v>
      </c>
      <c r="I612" s="3">
        <v>257</v>
      </c>
      <c r="J612" s="3">
        <v>1754821.72</v>
      </c>
      <c r="K612" s="3">
        <v>114</v>
      </c>
      <c r="L612" s="3">
        <v>180</v>
      </c>
      <c r="M612" s="3">
        <v>251</v>
      </c>
    </row>
    <row r="613" spans="1:13" x14ac:dyDescent="0.25">
      <c r="A613" s="2">
        <v>1166</v>
      </c>
      <c r="B613" s="2" t="s">
        <v>73</v>
      </c>
      <c r="C613" s="2" t="s">
        <v>36</v>
      </c>
      <c r="D613" s="2" t="s">
        <v>17</v>
      </c>
      <c r="E613" s="3">
        <v>491028</v>
      </c>
      <c r="F613" s="3">
        <v>348589</v>
      </c>
      <c r="G613" s="3">
        <v>346630</v>
      </c>
      <c r="H613" s="3">
        <v>492987</v>
      </c>
      <c r="I613" s="3">
        <v>839617</v>
      </c>
      <c r="J613" s="3">
        <v>6200046742.8299999</v>
      </c>
      <c r="K613" s="3">
        <v>29982</v>
      </c>
      <c r="L613" s="3">
        <v>709828</v>
      </c>
      <c r="M613" s="3">
        <v>761171</v>
      </c>
    </row>
    <row r="614" spans="1:13" x14ac:dyDescent="0.25">
      <c r="A614" s="2">
        <v>1167</v>
      </c>
      <c r="B614" s="2" t="s">
        <v>73</v>
      </c>
      <c r="C614" s="2" t="s">
        <v>36</v>
      </c>
      <c r="D614" s="2" t="s">
        <v>37</v>
      </c>
      <c r="E614" s="3">
        <v>282342</v>
      </c>
      <c r="F614" s="3">
        <v>81336</v>
      </c>
      <c r="G614" s="3">
        <v>116924</v>
      </c>
      <c r="H614" s="3">
        <v>246754</v>
      </c>
      <c r="I614" s="3">
        <v>363678</v>
      </c>
      <c r="J614" s="3">
        <v>4279821872.6300001</v>
      </c>
      <c r="K614" s="3">
        <v>30646</v>
      </c>
      <c r="L614" s="3">
        <v>215583</v>
      </c>
      <c r="M614" s="3">
        <v>353832</v>
      </c>
    </row>
    <row r="615" spans="1:13" x14ac:dyDescent="0.25">
      <c r="A615" s="2">
        <v>1170</v>
      </c>
      <c r="B615" s="2" t="s">
        <v>73</v>
      </c>
      <c r="C615" s="2" t="s">
        <v>38</v>
      </c>
      <c r="D615" s="2" t="s">
        <v>17</v>
      </c>
      <c r="E615" s="3">
        <v>74300</v>
      </c>
      <c r="F615" s="3">
        <v>128032</v>
      </c>
      <c r="G615" s="3">
        <v>64166</v>
      </c>
      <c r="H615" s="3">
        <v>138166</v>
      </c>
      <c r="I615" s="3">
        <v>202332</v>
      </c>
      <c r="J615" s="3">
        <v>1109633286</v>
      </c>
      <c r="K615" s="3">
        <v>18983</v>
      </c>
      <c r="L615" s="3">
        <v>134101</v>
      </c>
      <c r="M615" s="3">
        <v>197174</v>
      </c>
    </row>
    <row r="616" spans="1:13" x14ac:dyDescent="0.25">
      <c r="A616" s="2">
        <v>1171</v>
      </c>
      <c r="B616" s="2" t="s">
        <v>73</v>
      </c>
      <c r="C616" s="2" t="s">
        <v>39</v>
      </c>
      <c r="D616" s="2" t="s">
        <v>17</v>
      </c>
      <c r="E616" s="3">
        <v>48484</v>
      </c>
      <c r="F616" s="3">
        <v>28233</v>
      </c>
      <c r="G616" s="3">
        <v>35547</v>
      </c>
      <c r="H616" s="3">
        <v>41170</v>
      </c>
      <c r="I616" s="3">
        <v>76717</v>
      </c>
      <c r="J616" s="3">
        <v>519560908.75</v>
      </c>
      <c r="K616" s="3">
        <v>17106</v>
      </c>
      <c r="L616" s="3">
        <v>53319</v>
      </c>
      <c r="M616" s="3">
        <v>67577</v>
      </c>
    </row>
    <row r="617" spans="1:13" x14ac:dyDescent="0.25">
      <c r="A617" s="2">
        <v>1173</v>
      </c>
      <c r="B617" s="2" t="s">
        <v>73</v>
      </c>
      <c r="C617" s="2" t="s">
        <v>40</v>
      </c>
      <c r="D617" s="2" t="s">
        <v>15</v>
      </c>
      <c r="E617" s="3">
        <v>1994</v>
      </c>
      <c r="F617" s="3">
        <v>127</v>
      </c>
      <c r="G617" s="3">
        <v>1550</v>
      </c>
      <c r="H617" s="3">
        <v>571</v>
      </c>
      <c r="I617" s="3">
        <v>2121</v>
      </c>
      <c r="J617" s="3">
        <v>8416251.9499999993</v>
      </c>
      <c r="K617" s="3">
        <v>536</v>
      </c>
      <c r="L617" s="3">
        <v>2121</v>
      </c>
      <c r="M617" s="3">
        <v>1933</v>
      </c>
    </row>
    <row r="618" spans="1:13" x14ac:dyDescent="0.25">
      <c r="A618" s="2">
        <v>1174</v>
      </c>
      <c r="B618" s="2" t="s">
        <v>74</v>
      </c>
      <c r="C618" s="2" t="s">
        <v>14</v>
      </c>
      <c r="D618" s="2" t="s">
        <v>15</v>
      </c>
      <c r="E618" s="3">
        <v>0</v>
      </c>
      <c r="F618" s="3">
        <v>328</v>
      </c>
      <c r="G618" s="3">
        <v>238</v>
      </c>
      <c r="H618" s="3">
        <v>90</v>
      </c>
      <c r="I618" s="3">
        <v>328</v>
      </c>
      <c r="J618" s="3">
        <v>2719328</v>
      </c>
      <c r="K618" s="3">
        <v>18</v>
      </c>
      <c r="L618" s="3">
        <v>234</v>
      </c>
      <c r="M618" s="3">
        <v>282</v>
      </c>
    </row>
    <row r="619" spans="1:13" x14ac:dyDescent="0.25">
      <c r="A619" s="2">
        <v>1175</v>
      </c>
      <c r="B619" s="2" t="s">
        <v>74</v>
      </c>
      <c r="C619" s="2" t="s">
        <v>16</v>
      </c>
      <c r="D619" s="2" t="s">
        <v>17</v>
      </c>
      <c r="E619" s="3">
        <v>59151</v>
      </c>
      <c r="F619" s="3">
        <v>0</v>
      </c>
      <c r="G619" s="3">
        <v>30689</v>
      </c>
      <c r="H619" s="3">
        <v>28462</v>
      </c>
      <c r="I619" s="3">
        <v>59151</v>
      </c>
      <c r="J619" s="3">
        <v>461198801.47000003</v>
      </c>
      <c r="K619" s="3">
        <v>2418</v>
      </c>
      <c r="L619" s="3">
        <v>57781</v>
      </c>
      <c r="M619" s="3">
        <v>57509</v>
      </c>
    </row>
    <row r="620" spans="1:13" x14ac:dyDescent="0.25">
      <c r="A620" s="2">
        <v>1177</v>
      </c>
      <c r="B620" s="2" t="s">
        <v>74</v>
      </c>
      <c r="C620" s="2" t="s">
        <v>18</v>
      </c>
      <c r="D620" s="2" t="s">
        <v>17</v>
      </c>
      <c r="E620" s="3">
        <v>5272</v>
      </c>
      <c r="F620" s="3">
        <v>0</v>
      </c>
      <c r="G620" s="3">
        <v>2581</v>
      </c>
      <c r="H620" s="3">
        <v>2691</v>
      </c>
      <c r="I620" s="3">
        <v>5272</v>
      </c>
      <c r="J620" s="3">
        <v>40049862.090000004</v>
      </c>
      <c r="K620" s="3">
        <v>626</v>
      </c>
      <c r="L620" s="3">
        <v>4920</v>
      </c>
      <c r="M620" s="3">
        <v>5059</v>
      </c>
    </row>
    <row r="621" spans="1:13" x14ac:dyDescent="0.25">
      <c r="A621" s="2">
        <v>1179</v>
      </c>
      <c r="B621" s="2" t="s">
        <v>74</v>
      </c>
      <c r="C621" s="2" t="s">
        <v>19</v>
      </c>
      <c r="D621" s="2" t="s">
        <v>17</v>
      </c>
      <c r="E621" s="3">
        <v>953</v>
      </c>
      <c r="F621" s="3">
        <v>0</v>
      </c>
      <c r="G621" s="3">
        <v>652</v>
      </c>
      <c r="H621" s="3">
        <v>301</v>
      </c>
      <c r="I621" s="3">
        <v>953</v>
      </c>
      <c r="J621" s="3">
        <v>2935472</v>
      </c>
      <c r="K621" s="3">
        <v>58</v>
      </c>
      <c r="L621" s="3">
        <v>806</v>
      </c>
      <c r="M621" s="3">
        <v>943</v>
      </c>
    </row>
    <row r="622" spans="1:13" x14ac:dyDescent="0.25">
      <c r="A622" s="2">
        <v>1181</v>
      </c>
      <c r="B622" s="2" t="s">
        <v>74</v>
      </c>
      <c r="C622" s="2" t="s">
        <v>20</v>
      </c>
      <c r="D622" s="2" t="s">
        <v>17</v>
      </c>
      <c r="E622" s="3">
        <v>3272</v>
      </c>
      <c r="F622" s="3">
        <v>0</v>
      </c>
      <c r="G622" s="3">
        <v>1641</v>
      </c>
      <c r="H622" s="3">
        <v>1631</v>
      </c>
      <c r="I622" s="3">
        <v>3272</v>
      </c>
      <c r="J622" s="3">
        <v>19039387.309999999</v>
      </c>
      <c r="K622" s="3">
        <v>498</v>
      </c>
      <c r="L622" s="3">
        <v>2582</v>
      </c>
      <c r="M622" s="3">
        <v>2976</v>
      </c>
    </row>
    <row r="623" spans="1:13" x14ac:dyDescent="0.25">
      <c r="A623" s="2">
        <v>1183</v>
      </c>
      <c r="B623" s="2" t="s">
        <v>74</v>
      </c>
      <c r="C623" s="2" t="s">
        <v>21</v>
      </c>
      <c r="D623" s="2" t="s">
        <v>17</v>
      </c>
      <c r="E623" s="3">
        <v>1125</v>
      </c>
      <c r="F623" s="3">
        <v>0</v>
      </c>
      <c r="G623" s="3">
        <v>352</v>
      </c>
      <c r="H623" s="3">
        <v>773</v>
      </c>
      <c r="I623" s="3">
        <v>1125</v>
      </c>
      <c r="J623" s="3">
        <v>8397313.4800000004</v>
      </c>
      <c r="K623" s="3">
        <v>132</v>
      </c>
      <c r="L623" s="3">
        <v>730</v>
      </c>
      <c r="M623" s="3">
        <v>896</v>
      </c>
    </row>
    <row r="624" spans="1:13" x14ac:dyDescent="0.25">
      <c r="A624" s="2">
        <v>1186</v>
      </c>
      <c r="B624" s="2" t="s">
        <v>74</v>
      </c>
      <c r="C624" s="2" t="s">
        <v>24</v>
      </c>
      <c r="D624" s="2" t="s">
        <v>15</v>
      </c>
      <c r="E624" s="3">
        <v>0</v>
      </c>
      <c r="F624" s="3">
        <v>876</v>
      </c>
      <c r="G624" s="3">
        <v>759</v>
      </c>
      <c r="H624" s="3">
        <v>117</v>
      </c>
      <c r="I624" s="3">
        <v>876</v>
      </c>
      <c r="J624" s="3">
        <v>10087601.4</v>
      </c>
      <c r="K624" s="3">
        <v>288</v>
      </c>
      <c r="L624" s="3">
        <v>876</v>
      </c>
      <c r="M624" s="3">
        <v>137</v>
      </c>
    </row>
    <row r="625" spans="1:13" x14ac:dyDescent="0.25">
      <c r="A625" s="2">
        <v>1187</v>
      </c>
      <c r="B625" s="2" t="s">
        <v>74</v>
      </c>
      <c r="C625" s="2" t="s">
        <v>25</v>
      </c>
      <c r="D625" s="2" t="s">
        <v>15</v>
      </c>
      <c r="E625" s="3">
        <v>2531</v>
      </c>
      <c r="F625" s="3">
        <v>1604</v>
      </c>
      <c r="G625" s="3">
        <v>2578</v>
      </c>
      <c r="H625" s="3">
        <v>1557</v>
      </c>
      <c r="I625" s="3">
        <v>4135</v>
      </c>
      <c r="J625" s="3">
        <v>18582279.199999999</v>
      </c>
      <c r="K625" s="3">
        <v>909</v>
      </c>
      <c r="L625" s="3">
        <v>3815</v>
      </c>
      <c r="M625" s="3">
        <v>3730</v>
      </c>
    </row>
    <row r="626" spans="1:13" x14ac:dyDescent="0.25">
      <c r="A626" s="2">
        <v>1188</v>
      </c>
      <c r="B626" s="2" t="s">
        <v>74</v>
      </c>
      <c r="C626" s="2" t="s">
        <v>26</v>
      </c>
      <c r="D626" s="2" t="s">
        <v>15</v>
      </c>
      <c r="E626" s="3">
        <v>0</v>
      </c>
      <c r="F626" s="3">
        <v>685</v>
      </c>
      <c r="G626" s="3">
        <v>400</v>
      </c>
      <c r="H626" s="3">
        <v>285</v>
      </c>
      <c r="I626" s="3">
        <v>685</v>
      </c>
      <c r="J626" s="3">
        <v>2921981.92</v>
      </c>
      <c r="K626" s="3">
        <v>232</v>
      </c>
      <c r="L626" s="3">
        <v>311</v>
      </c>
      <c r="M626" s="3">
        <v>270</v>
      </c>
    </row>
    <row r="627" spans="1:13" x14ac:dyDescent="0.25">
      <c r="A627" s="2">
        <v>1189</v>
      </c>
      <c r="B627" s="2" t="s">
        <v>74</v>
      </c>
      <c r="C627" s="2" t="s">
        <v>27</v>
      </c>
      <c r="D627" s="2" t="s">
        <v>17</v>
      </c>
      <c r="E627" s="3">
        <v>550</v>
      </c>
      <c r="F627" s="3">
        <v>0</v>
      </c>
      <c r="G627" s="3">
        <v>303</v>
      </c>
      <c r="H627" s="3">
        <v>247</v>
      </c>
      <c r="I627" s="3">
        <v>550</v>
      </c>
      <c r="J627" s="3">
        <v>1904684.33</v>
      </c>
      <c r="K627" s="3">
        <v>151</v>
      </c>
      <c r="L627" s="3">
        <v>537</v>
      </c>
      <c r="M627" s="3">
        <v>115</v>
      </c>
    </row>
    <row r="628" spans="1:13" x14ac:dyDescent="0.25">
      <c r="A628" s="2">
        <v>1191</v>
      </c>
      <c r="B628" s="2" t="s">
        <v>74</v>
      </c>
      <c r="C628" s="2" t="s">
        <v>28</v>
      </c>
      <c r="D628" s="2" t="s">
        <v>17</v>
      </c>
      <c r="E628" s="3">
        <v>0</v>
      </c>
      <c r="F628" s="3">
        <v>6715</v>
      </c>
      <c r="G628" s="3">
        <v>3312</v>
      </c>
      <c r="H628" s="3">
        <v>3403</v>
      </c>
      <c r="I628" s="3">
        <v>6715</v>
      </c>
      <c r="J628" s="3">
        <v>24590938.859999999</v>
      </c>
      <c r="K628" s="3">
        <v>189</v>
      </c>
      <c r="L628" s="3">
        <v>6700</v>
      </c>
      <c r="M628" s="3">
        <v>6711</v>
      </c>
    </row>
    <row r="629" spans="1:13" x14ac:dyDescent="0.25">
      <c r="A629" s="2">
        <v>1193</v>
      </c>
      <c r="B629" s="2" t="s">
        <v>74</v>
      </c>
      <c r="C629" s="2" t="s">
        <v>29</v>
      </c>
      <c r="D629" s="2" t="s">
        <v>15</v>
      </c>
      <c r="E629" s="3">
        <v>0</v>
      </c>
      <c r="F629" s="3">
        <v>557</v>
      </c>
      <c r="G629" s="3">
        <v>493</v>
      </c>
      <c r="H629" s="3">
        <v>64</v>
      </c>
      <c r="I629" s="3">
        <v>557</v>
      </c>
      <c r="J629" s="3">
        <v>2819205.59</v>
      </c>
      <c r="K629" s="3">
        <v>36</v>
      </c>
      <c r="L629" s="3">
        <v>557</v>
      </c>
      <c r="M629" s="3">
        <v>9</v>
      </c>
    </row>
    <row r="630" spans="1:13" x14ac:dyDescent="0.25">
      <c r="A630" s="2">
        <v>1199</v>
      </c>
      <c r="B630" s="2" t="s">
        <v>74</v>
      </c>
      <c r="C630" s="2" t="s">
        <v>33</v>
      </c>
      <c r="D630" s="2" t="s">
        <v>17</v>
      </c>
      <c r="E630" s="3">
        <v>27144</v>
      </c>
      <c r="F630" s="3">
        <v>0</v>
      </c>
      <c r="G630" s="3">
        <v>11851</v>
      </c>
      <c r="H630" s="3">
        <v>15293</v>
      </c>
      <c r="I630" s="3">
        <v>27144</v>
      </c>
      <c r="J630" s="3">
        <v>154819452.68000001</v>
      </c>
      <c r="K630" s="3">
        <v>4131</v>
      </c>
      <c r="L630" s="3">
        <v>20017</v>
      </c>
      <c r="M630" s="3">
        <v>23880</v>
      </c>
    </row>
    <row r="631" spans="1:13" x14ac:dyDescent="0.25">
      <c r="A631" s="2">
        <v>1203</v>
      </c>
      <c r="B631" s="2" t="s">
        <v>74</v>
      </c>
      <c r="C631" s="2" t="s">
        <v>36</v>
      </c>
      <c r="D631" s="2" t="s">
        <v>17</v>
      </c>
      <c r="E631" s="3">
        <v>114230</v>
      </c>
      <c r="F631" s="3">
        <v>0</v>
      </c>
      <c r="G631" s="3">
        <v>50545</v>
      </c>
      <c r="H631" s="3">
        <v>63685</v>
      </c>
      <c r="I631" s="3">
        <v>114230</v>
      </c>
      <c r="J631" s="3">
        <v>789613503.19000006</v>
      </c>
      <c r="K631" s="3">
        <v>2813</v>
      </c>
      <c r="L631" s="3">
        <v>95491</v>
      </c>
      <c r="M631" s="3">
        <v>104536</v>
      </c>
    </row>
    <row r="632" spans="1:13" x14ac:dyDescent="0.25">
      <c r="A632" s="2">
        <v>1204</v>
      </c>
      <c r="B632" s="2" t="s">
        <v>74</v>
      </c>
      <c r="C632" s="2" t="s">
        <v>36</v>
      </c>
      <c r="D632" s="2" t="s">
        <v>37</v>
      </c>
      <c r="E632" s="3">
        <v>77525</v>
      </c>
      <c r="F632" s="3">
        <v>7286</v>
      </c>
      <c r="G632" s="3">
        <v>34213</v>
      </c>
      <c r="H632" s="3">
        <v>50598</v>
      </c>
      <c r="I632" s="3">
        <v>84811</v>
      </c>
      <c r="J632" s="3">
        <v>519219777.79000002</v>
      </c>
      <c r="K632" s="3">
        <v>8049</v>
      </c>
      <c r="L632" s="3">
        <v>28917</v>
      </c>
      <c r="M632" s="3">
        <v>80488</v>
      </c>
    </row>
    <row r="633" spans="1:13" x14ac:dyDescent="0.25">
      <c r="A633" s="2">
        <v>1206</v>
      </c>
      <c r="B633" s="2" t="s">
        <v>74</v>
      </c>
      <c r="C633" s="2" t="s">
        <v>38</v>
      </c>
      <c r="D633" s="2" t="s">
        <v>17</v>
      </c>
      <c r="E633" s="3">
        <v>81</v>
      </c>
      <c r="F633" s="3">
        <v>4713</v>
      </c>
      <c r="G633" s="3">
        <v>1898</v>
      </c>
      <c r="H633" s="3">
        <v>2896</v>
      </c>
      <c r="I633" s="3">
        <v>4794</v>
      </c>
      <c r="J633" s="3">
        <v>23645075</v>
      </c>
      <c r="K633" s="3">
        <v>479</v>
      </c>
      <c r="L633" s="3">
        <v>2282</v>
      </c>
      <c r="M633" s="3">
        <v>4736</v>
      </c>
    </row>
    <row r="634" spans="1:13" x14ac:dyDescent="0.25">
      <c r="A634" s="2">
        <v>1207</v>
      </c>
      <c r="B634" s="2" t="s">
        <v>74</v>
      </c>
      <c r="C634" s="2" t="s">
        <v>39</v>
      </c>
      <c r="D634" s="2" t="s">
        <v>17</v>
      </c>
      <c r="E634" s="3">
        <v>9222</v>
      </c>
      <c r="F634" s="3">
        <v>0</v>
      </c>
      <c r="G634" s="3">
        <v>4359</v>
      </c>
      <c r="H634" s="3">
        <v>4863</v>
      </c>
      <c r="I634" s="3">
        <v>9222</v>
      </c>
      <c r="J634" s="3">
        <v>48814595.719999999</v>
      </c>
      <c r="K634" s="3">
        <v>1665</v>
      </c>
      <c r="L634" s="3">
        <v>5429</v>
      </c>
      <c r="M634" s="3">
        <v>8051</v>
      </c>
    </row>
    <row r="635" spans="1:13" x14ac:dyDescent="0.25">
      <c r="A635" s="2">
        <v>1210</v>
      </c>
      <c r="B635" s="2" t="s">
        <v>75</v>
      </c>
      <c r="C635" s="2" t="s">
        <v>14</v>
      </c>
      <c r="D635" s="2" t="s">
        <v>15</v>
      </c>
      <c r="E635" s="3">
        <v>58</v>
      </c>
      <c r="F635" s="3">
        <v>1794</v>
      </c>
      <c r="G635" s="3">
        <v>916</v>
      </c>
      <c r="H635" s="3">
        <v>936</v>
      </c>
      <c r="I635" s="3">
        <v>1852</v>
      </c>
      <c r="J635" s="3">
        <v>21847428</v>
      </c>
      <c r="K635" s="3">
        <v>118</v>
      </c>
      <c r="L635" s="3">
        <v>1057</v>
      </c>
      <c r="M635" s="3">
        <v>1645</v>
      </c>
    </row>
    <row r="636" spans="1:13" x14ac:dyDescent="0.25">
      <c r="A636" s="2">
        <v>1211</v>
      </c>
      <c r="B636" s="2" t="s">
        <v>75</v>
      </c>
      <c r="C636" s="2" t="s">
        <v>16</v>
      </c>
      <c r="D636" s="2" t="s">
        <v>17</v>
      </c>
      <c r="E636" s="3">
        <v>115625</v>
      </c>
      <c r="F636" s="3">
        <v>0</v>
      </c>
      <c r="G636" s="3">
        <v>62997</v>
      </c>
      <c r="H636" s="3">
        <v>52628</v>
      </c>
      <c r="I636" s="3">
        <v>115625</v>
      </c>
      <c r="J636" s="3">
        <v>963013828.20000005</v>
      </c>
      <c r="K636" s="3">
        <v>2839</v>
      </c>
      <c r="L636" s="3">
        <v>112511</v>
      </c>
      <c r="M636" s="3">
        <v>112815</v>
      </c>
    </row>
    <row r="637" spans="1:13" x14ac:dyDescent="0.25">
      <c r="A637" s="2">
        <v>1213</v>
      </c>
      <c r="B637" s="2" t="s">
        <v>75</v>
      </c>
      <c r="C637" s="2" t="s">
        <v>18</v>
      </c>
      <c r="D637" s="2" t="s">
        <v>17</v>
      </c>
      <c r="E637" s="3">
        <v>39420</v>
      </c>
      <c r="F637" s="3">
        <v>7333</v>
      </c>
      <c r="G637" s="3">
        <v>19702</v>
      </c>
      <c r="H637" s="3">
        <v>27051</v>
      </c>
      <c r="I637" s="3">
        <v>46753</v>
      </c>
      <c r="J637" s="3">
        <v>431863675.87</v>
      </c>
      <c r="K637" s="3">
        <v>2879</v>
      </c>
      <c r="L637" s="3">
        <v>40880</v>
      </c>
      <c r="M637" s="3">
        <v>45204</v>
      </c>
    </row>
    <row r="638" spans="1:13" x14ac:dyDescent="0.25">
      <c r="A638" s="2">
        <v>1215</v>
      </c>
      <c r="B638" s="2" t="s">
        <v>75</v>
      </c>
      <c r="C638" s="2" t="s">
        <v>19</v>
      </c>
      <c r="D638" s="2" t="s">
        <v>17</v>
      </c>
      <c r="E638" s="3">
        <v>818</v>
      </c>
      <c r="F638" s="3">
        <v>0</v>
      </c>
      <c r="G638" s="3">
        <v>469</v>
      </c>
      <c r="H638" s="3">
        <v>349</v>
      </c>
      <c r="I638" s="3">
        <v>818</v>
      </c>
      <c r="J638" s="3">
        <v>2861822</v>
      </c>
      <c r="K638" s="3">
        <v>424</v>
      </c>
      <c r="L638" s="3">
        <v>484</v>
      </c>
      <c r="M638" s="3">
        <v>811</v>
      </c>
    </row>
    <row r="639" spans="1:13" x14ac:dyDescent="0.25">
      <c r="A639" s="2">
        <v>1217</v>
      </c>
      <c r="B639" s="2" t="s">
        <v>75</v>
      </c>
      <c r="C639" s="2" t="s">
        <v>20</v>
      </c>
      <c r="D639" s="2" t="s">
        <v>17</v>
      </c>
      <c r="E639" s="3">
        <v>2729</v>
      </c>
      <c r="F639" s="3">
        <v>0</v>
      </c>
      <c r="G639" s="3">
        <v>1105</v>
      </c>
      <c r="H639" s="3">
        <v>1624</v>
      </c>
      <c r="I639" s="3">
        <v>2729</v>
      </c>
      <c r="J639" s="3">
        <v>22052571.280000001</v>
      </c>
      <c r="K639" s="3">
        <v>302</v>
      </c>
      <c r="L639" s="3">
        <v>1988</v>
      </c>
      <c r="M639" s="3">
        <v>2663</v>
      </c>
    </row>
    <row r="640" spans="1:13" x14ac:dyDescent="0.25">
      <c r="A640" s="2">
        <v>1219</v>
      </c>
      <c r="B640" s="2" t="s">
        <v>75</v>
      </c>
      <c r="C640" s="2" t="s">
        <v>21</v>
      </c>
      <c r="D640" s="2" t="s">
        <v>17</v>
      </c>
      <c r="E640" s="3">
        <v>612</v>
      </c>
      <c r="F640" s="3">
        <v>0</v>
      </c>
      <c r="G640" s="3">
        <v>199</v>
      </c>
      <c r="H640" s="3">
        <v>413</v>
      </c>
      <c r="I640" s="3">
        <v>612</v>
      </c>
      <c r="J640" s="3">
        <v>3220603.77</v>
      </c>
      <c r="K640" s="3">
        <v>217</v>
      </c>
      <c r="L640" s="3">
        <v>368</v>
      </c>
      <c r="M640" s="3">
        <v>558</v>
      </c>
    </row>
    <row r="641" spans="1:13" x14ac:dyDescent="0.25">
      <c r="A641" s="2">
        <v>1221</v>
      </c>
      <c r="B641" s="2" t="s">
        <v>75</v>
      </c>
      <c r="C641" s="2" t="s">
        <v>23</v>
      </c>
      <c r="D641" s="2" t="s">
        <v>15</v>
      </c>
      <c r="E641" s="3">
        <v>0</v>
      </c>
      <c r="F641" s="3">
        <v>1</v>
      </c>
      <c r="G641" s="3">
        <v>1</v>
      </c>
      <c r="H641" s="3">
        <v>0</v>
      </c>
      <c r="I641" s="3">
        <v>1</v>
      </c>
      <c r="J641" s="3">
        <v>0</v>
      </c>
      <c r="K641" s="3">
        <v>1</v>
      </c>
      <c r="L641" s="3">
        <v>0</v>
      </c>
      <c r="M641" s="3">
        <v>1</v>
      </c>
    </row>
    <row r="642" spans="1:13" x14ac:dyDescent="0.25">
      <c r="A642" s="2">
        <v>1222</v>
      </c>
      <c r="B642" s="2" t="s">
        <v>75</v>
      </c>
      <c r="C642" s="2" t="s">
        <v>24</v>
      </c>
      <c r="D642" s="2" t="s">
        <v>15</v>
      </c>
      <c r="E642" s="3">
        <v>11</v>
      </c>
      <c r="F642" s="3">
        <v>4184</v>
      </c>
      <c r="G642" s="3">
        <v>1062</v>
      </c>
      <c r="H642" s="3">
        <v>3133</v>
      </c>
      <c r="I642" s="3">
        <v>4195</v>
      </c>
      <c r="J642" s="3">
        <v>14003119.890000001</v>
      </c>
      <c r="K642" s="3">
        <v>2022</v>
      </c>
      <c r="L642" s="3">
        <v>4195</v>
      </c>
      <c r="M642" s="3">
        <v>2672</v>
      </c>
    </row>
    <row r="643" spans="1:13" x14ac:dyDescent="0.25">
      <c r="A643" s="2">
        <v>1223</v>
      </c>
      <c r="B643" s="2" t="s">
        <v>75</v>
      </c>
      <c r="C643" s="2" t="s">
        <v>25</v>
      </c>
      <c r="D643" s="2" t="s">
        <v>15</v>
      </c>
      <c r="E643" s="3">
        <v>4286</v>
      </c>
      <c r="F643" s="3">
        <v>3367</v>
      </c>
      <c r="G643" s="3">
        <v>4832</v>
      </c>
      <c r="H643" s="3">
        <v>2821</v>
      </c>
      <c r="I643" s="3">
        <v>7653</v>
      </c>
      <c r="J643" s="3">
        <v>35120298.479999997</v>
      </c>
      <c r="K643" s="3">
        <v>1272</v>
      </c>
      <c r="L643" s="3">
        <v>6605</v>
      </c>
      <c r="M643" s="3">
        <v>6993</v>
      </c>
    </row>
    <row r="644" spans="1:13" x14ac:dyDescent="0.25">
      <c r="A644" s="2">
        <v>1224</v>
      </c>
      <c r="B644" s="2" t="s">
        <v>75</v>
      </c>
      <c r="C644" s="2" t="s">
        <v>26</v>
      </c>
      <c r="D644" s="2" t="s">
        <v>15</v>
      </c>
      <c r="E644" s="3">
        <v>2146</v>
      </c>
      <c r="F644" s="3">
        <v>1276</v>
      </c>
      <c r="G644" s="3">
        <v>1451</v>
      </c>
      <c r="H644" s="3">
        <v>1971</v>
      </c>
      <c r="I644" s="3">
        <v>3422</v>
      </c>
      <c r="J644" s="3">
        <v>28684421.390000001</v>
      </c>
      <c r="K644" s="3">
        <v>379</v>
      </c>
      <c r="L644" s="3">
        <v>1315</v>
      </c>
      <c r="M644" s="3">
        <v>2827</v>
      </c>
    </row>
    <row r="645" spans="1:13" x14ac:dyDescent="0.25">
      <c r="A645" s="2">
        <v>1225</v>
      </c>
      <c r="B645" s="2" t="s">
        <v>75</v>
      </c>
      <c r="C645" s="2" t="s">
        <v>27</v>
      </c>
      <c r="D645" s="2" t="s">
        <v>17</v>
      </c>
      <c r="E645" s="3">
        <v>60</v>
      </c>
      <c r="F645" s="3">
        <v>0</v>
      </c>
      <c r="G645" s="3">
        <v>49</v>
      </c>
      <c r="H645" s="3">
        <v>11</v>
      </c>
      <c r="I645" s="3">
        <v>60</v>
      </c>
      <c r="J645" s="3">
        <v>113070.56</v>
      </c>
      <c r="K645" s="3">
        <v>17</v>
      </c>
      <c r="L645" s="3">
        <v>60</v>
      </c>
      <c r="M645" s="3">
        <v>0</v>
      </c>
    </row>
    <row r="646" spans="1:13" x14ac:dyDescent="0.25">
      <c r="A646" s="2">
        <v>1229</v>
      </c>
      <c r="B646" s="2" t="s">
        <v>75</v>
      </c>
      <c r="C646" s="2" t="s">
        <v>29</v>
      </c>
      <c r="D646" s="2" t="s">
        <v>15</v>
      </c>
      <c r="E646" s="3">
        <v>142</v>
      </c>
      <c r="F646" s="3">
        <v>23</v>
      </c>
      <c r="G646" s="3">
        <v>115</v>
      </c>
      <c r="H646" s="3">
        <v>50</v>
      </c>
      <c r="I646" s="3">
        <v>165</v>
      </c>
      <c r="J646" s="3">
        <v>380083.68</v>
      </c>
      <c r="K646" s="3">
        <v>7</v>
      </c>
      <c r="L646" s="3">
        <v>163</v>
      </c>
      <c r="M646" s="3">
        <v>100</v>
      </c>
    </row>
    <row r="647" spans="1:13" x14ac:dyDescent="0.25">
      <c r="A647" s="2">
        <v>1233</v>
      </c>
      <c r="B647" s="2" t="s">
        <v>75</v>
      </c>
      <c r="C647" s="2" t="s">
        <v>31</v>
      </c>
      <c r="D647" s="2" t="s">
        <v>15</v>
      </c>
      <c r="E647" s="3">
        <v>718</v>
      </c>
      <c r="F647" s="3">
        <v>0</v>
      </c>
      <c r="G647" s="3">
        <v>549</v>
      </c>
      <c r="H647" s="3">
        <v>169</v>
      </c>
      <c r="I647" s="3">
        <v>718</v>
      </c>
      <c r="J647" s="3">
        <v>4371846.82</v>
      </c>
      <c r="K647" s="3">
        <v>257</v>
      </c>
      <c r="L647" s="3">
        <v>716</v>
      </c>
      <c r="M647" s="3">
        <v>516</v>
      </c>
    </row>
    <row r="648" spans="1:13" x14ac:dyDescent="0.25">
      <c r="A648" s="2">
        <v>1235</v>
      </c>
      <c r="B648" s="2" t="s">
        <v>75</v>
      </c>
      <c r="C648" s="2" t="s">
        <v>33</v>
      </c>
      <c r="D648" s="2" t="s">
        <v>17</v>
      </c>
      <c r="E648" s="3">
        <v>38136</v>
      </c>
      <c r="F648" s="3">
        <v>0</v>
      </c>
      <c r="G648" s="3">
        <v>13904</v>
      </c>
      <c r="H648" s="3">
        <v>24232</v>
      </c>
      <c r="I648" s="3">
        <v>38136</v>
      </c>
      <c r="J648" s="3">
        <v>228093836.53999999</v>
      </c>
      <c r="K648" s="3">
        <v>3613</v>
      </c>
      <c r="L648" s="3">
        <v>25434</v>
      </c>
      <c r="M648" s="3">
        <v>37520</v>
      </c>
    </row>
    <row r="649" spans="1:13" x14ac:dyDescent="0.25">
      <c r="A649" s="2">
        <v>1239</v>
      </c>
      <c r="B649" s="2" t="s">
        <v>75</v>
      </c>
      <c r="C649" s="2" t="s">
        <v>36</v>
      </c>
      <c r="D649" s="2" t="s">
        <v>17</v>
      </c>
      <c r="E649" s="3">
        <v>316008</v>
      </c>
      <c r="F649" s="3">
        <v>0</v>
      </c>
      <c r="G649" s="3">
        <v>141427</v>
      </c>
      <c r="H649" s="3">
        <v>174581</v>
      </c>
      <c r="I649" s="3">
        <v>316008</v>
      </c>
      <c r="J649" s="3">
        <v>2288485240.9299998</v>
      </c>
      <c r="K649" s="3">
        <v>6134</v>
      </c>
      <c r="L649" s="3">
        <v>268335</v>
      </c>
      <c r="M649" s="3">
        <v>288394</v>
      </c>
    </row>
    <row r="650" spans="1:13" x14ac:dyDescent="0.25">
      <c r="A650" s="2">
        <v>1240</v>
      </c>
      <c r="B650" s="2" t="s">
        <v>75</v>
      </c>
      <c r="C650" s="2" t="s">
        <v>36</v>
      </c>
      <c r="D650" s="2" t="s">
        <v>37</v>
      </c>
      <c r="E650" s="3">
        <v>507035</v>
      </c>
      <c r="F650" s="3">
        <v>60227</v>
      </c>
      <c r="G650" s="3">
        <v>224795</v>
      </c>
      <c r="H650" s="3">
        <v>342467</v>
      </c>
      <c r="I650" s="3">
        <v>567262</v>
      </c>
      <c r="J650" s="3">
        <v>3873328837.5100002</v>
      </c>
      <c r="K650" s="3">
        <v>53753</v>
      </c>
      <c r="L650" s="3">
        <v>193349</v>
      </c>
      <c r="M650" s="3">
        <v>531653</v>
      </c>
    </row>
    <row r="651" spans="1:13" x14ac:dyDescent="0.25">
      <c r="A651" s="2">
        <v>1242</v>
      </c>
      <c r="B651" s="2" t="s">
        <v>75</v>
      </c>
      <c r="C651" s="2" t="s">
        <v>38</v>
      </c>
      <c r="D651" s="2" t="s">
        <v>17</v>
      </c>
      <c r="E651" s="3">
        <v>51</v>
      </c>
      <c r="F651" s="3">
        <v>4545</v>
      </c>
      <c r="G651" s="3">
        <v>2073</v>
      </c>
      <c r="H651" s="3">
        <v>2523</v>
      </c>
      <c r="I651" s="3">
        <v>4596</v>
      </c>
      <c r="J651" s="3">
        <v>29966377</v>
      </c>
      <c r="K651" s="3">
        <v>288</v>
      </c>
      <c r="L651" s="3">
        <v>3083</v>
      </c>
      <c r="M651" s="3">
        <v>4538</v>
      </c>
    </row>
    <row r="652" spans="1:13" x14ac:dyDescent="0.25">
      <c r="A652" s="2">
        <v>1243</v>
      </c>
      <c r="B652" s="2" t="s">
        <v>75</v>
      </c>
      <c r="C652" s="2" t="s">
        <v>39</v>
      </c>
      <c r="D652" s="2" t="s">
        <v>17</v>
      </c>
      <c r="E652" s="3">
        <v>6806</v>
      </c>
      <c r="F652" s="3">
        <v>0</v>
      </c>
      <c r="G652" s="3">
        <v>3513</v>
      </c>
      <c r="H652" s="3">
        <v>3293</v>
      </c>
      <c r="I652" s="3">
        <v>6806</v>
      </c>
      <c r="J652" s="3">
        <v>36498477.079999998</v>
      </c>
      <c r="K652" s="3">
        <v>1606</v>
      </c>
      <c r="L652" s="3">
        <v>3109</v>
      </c>
      <c r="M652" s="3">
        <v>6575</v>
      </c>
    </row>
    <row r="653" spans="1:13" x14ac:dyDescent="0.25">
      <c r="A653" s="2">
        <v>1245</v>
      </c>
      <c r="B653" s="2" t="s">
        <v>75</v>
      </c>
      <c r="C653" s="2" t="s">
        <v>40</v>
      </c>
      <c r="D653" s="2" t="s">
        <v>15</v>
      </c>
      <c r="E653" s="3">
        <v>156</v>
      </c>
      <c r="F653" s="3">
        <v>0</v>
      </c>
      <c r="G653" s="3">
        <v>113</v>
      </c>
      <c r="H653" s="3">
        <v>43</v>
      </c>
      <c r="I653" s="3">
        <v>156</v>
      </c>
      <c r="J653" s="3">
        <v>1894654.26</v>
      </c>
      <c r="K653" s="3">
        <v>12</v>
      </c>
      <c r="L653" s="3">
        <v>156</v>
      </c>
      <c r="M653" s="3">
        <v>141</v>
      </c>
    </row>
    <row r="654" spans="1:13" x14ac:dyDescent="0.25">
      <c r="A654" s="2">
        <v>1246</v>
      </c>
      <c r="B654" s="2" t="s">
        <v>76</v>
      </c>
      <c r="C654" s="2" t="s">
        <v>14</v>
      </c>
      <c r="D654" s="2" t="s">
        <v>15</v>
      </c>
      <c r="E654" s="3">
        <v>155</v>
      </c>
      <c r="F654" s="3">
        <v>1966</v>
      </c>
      <c r="G654" s="3">
        <v>915</v>
      </c>
      <c r="H654" s="3">
        <v>1206</v>
      </c>
      <c r="I654" s="3">
        <v>2121</v>
      </c>
      <c r="J654" s="3">
        <v>13796982</v>
      </c>
      <c r="K654" s="3">
        <v>345</v>
      </c>
      <c r="L654" s="3">
        <v>863</v>
      </c>
      <c r="M654" s="3">
        <v>1472</v>
      </c>
    </row>
    <row r="655" spans="1:13" x14ac:dyDescent="0.25">
      <c r="A655" s="2">
        <v>1247</v>
      </c>
      <c r="B655" s="2" t="s">
        <v>76</v>
      </c>
      <c r="C655" s="2" t="s">
        <v>16</v>
      </c>
      <c r="D655" s="2" t="s">
        <v>17</v>
      </c>
      <c r="E655" s="3">
        <v>108186</v>
      </c>
      <c r="F655" s="3">
        <v>0</v>
      </c>
      <c r="G655" s="3">
        <v>53865</v>
      </c>
      <c r="H655" s="3">
        <v>54321</v>
      </c>
      <c r="I655" s="3">
        <v>108186</v>
      </c>
      <c r="J655" s="3">
        <v>507451616.37</v>
      </c>
      <c r="K655" s="3">
        <v>6431</v>
      </c>
      <c r="L655" s="3">
        <v>105252</v>
      </c>
      <c r="M655" s="3">
        <v>106656</v>
      </c>
    </row>
    <row r="656" spans="1:13" x14ac:dyDescent="0.25">
      <c r="A656" s="2">
        <v>1249</v>
      </c>
      <c r="B656" s="2" t="s">
        <v>76</v>
      </c>
      <c r="C656" s="2" t="s">
        <v>18</v>
      </c>
      <c r="D656" s="2" t="s">
        <v>17</v>
      </c>
      <c r="E656" s="3">
        <v>6488</v>
      </c>
      <c r="F656" s="3">
        <v>0</v>
      </c>
      <c r="G656" s="3">
        <v>3024</v>
      </c>
      <c r="H656" s="3">
        <v>3464</v>
      </c>
      <c r="I656" s="3">
        <v>6488</v>
      </c>
      <c r="J656" s="3">
        <v>38488421.109999999</v>
      </c>
      <c r="K656" s="3">
        <v>531</v>
      </c>
      <c r="L656" s="3">
        <v>5653</v>
      </c>
      <c r="M656" s="3">
        <v>6436</v>
      </c>
    </row>
    <row r="657" spans="1:13" x14ac:dyDescent="0.25">
      <c r="A657" s="2">
        <v>1251</v>
      </c>
      <c r="B657" s="2" t="s">
        <v>76</v>
      </c>
      <c r="C657" s="2" t="s">
        <v>19</v>
      </c>
      <c r="D657" s="2" t="s">
        <v>17</v>
      </c>
      <c r="E657" s="3">
        <v>2133</v>
      </c>
      <c r="F657" s="3">
        <v>0</v>
      </c>
      <c r="G657" s="3">
        <v>1411</v>
      </c>
      <c r="H657" s="3">
        <v>722</v>
      </c>
      <c r="I657" s="3">
        <v>2133</v>
      </c>
      <c r="J657" s="3">
        <v>12303319</v>
      </c>
      <c r="K657" s="3">
        <v>447</v>
      </c>
      <c r="L657" s="3">
        <v>1920</v>
      </c>
      <c r="M657" s="3">
        <v>2126</v>
      </c>
    </row>
    <row r="658" spans="1:13" x14ac:dyDescent="0.25">
      <c r="A658" s="2">
        <v>1253</v>
      </c>
      <c r="B658" s="2" t="s">
        <v>76</v>
      </c>
      <c r="C658" s="2" t="s">
        <v>20</v>
      </c>
      <c r="D658" s="2" t="s">
        <v>17</v>
      </c>
      <c r="E658" s="3">
        <v>3624</v>
      </c>
      <c r="F658" s="3">
        <v>0</v>
      </c>
      <c r="G658" s="3">
        <v>1867</v>
      </c>
      <c r="H658" s="3">
        <v>1757</v>
      </c>
      <c r="I658" s="3">
        <v>3624</v>
      </c>
      <c r="J658" s="3">
        <v>19680720.309999999</v>
      </c>
      <c r="K658" s="3">
        <v>451</v>
      </c>
      <c r="L658" s="3">
        <v>2898</v>
      </c>
      <c r="M658" s="3">
        <v>3417</v>
      </c>
    </row>
    <row r="659" spans="1:13" x14ac:dyDescent="0.25">
      <c r="A659" s="2">
        <v>1255</v>
      </c>
      <c r="B659" s="2" t="s">
        <v>76</v>
      </c>
      <c r="C659" s="2" t="s">
        <v>21</v>
      </c>
      <c r="D659" s="2" t="s">
        <v>17</v>
      </c>
      <c r="E659" s="3">
        <v>77790</v>
      </c>
      <c r="F659" s="3">
        <v>0</v>
      </c>
      <c r="G659" s="3">
        <v>30178</v>
      </c>
      <c r="H659" s="3">
        <v>47612</v>
      </c>
      <c r="I659" s="3">
        <v>77790</v>
      </c>
      <c r="J659" s="3">
        <v>348970686.13</v>
      </c>
      <c r="K659" s="3">
        <v>7055</v>
      </c>
      <c r="L659" s="3">
        <v>42543</v>
      </c>
      <c r="M659" s="3">
        <v>72323</v>
      </c>
    </row>
    <row r="660" spans="1:13" x14ac:dyDescent="0.25">
      <c r="A660" s="2">
        <v>1258</v>
      </c>
      <c r="B660" s="2" t="s">
        <v>76</v>
      </c>
      <c r="C660" s="2" t="s">
        <v>24</v>
      </c>
      <c r="D660" s="2" t="s">
        <v>15</v>
      </c>
      <c r="E660" s="3">
        <v>0</v>
      </c>
      <c r="F660" s="3">
        <v>6270</v>
      </c>
      <c r="G660" s="3">
        <v>1319</v>
      </c>
      <c r="H660" s="3">
        <v>4951</v>
      </c>
      <c r="I660" s="3">
        <v>6270</v>
      </c>
      <c r="J660" s="3">
        <v>15006095.17</v>
      </c>
      <c r="K660" s="3">
        <v>1813</v>
      </c>
      <c r="L660" s="3">
        <v>6270</v>
      </c>
      <c r="M660" s="3">
        <v>3888</v>
      </c>
    </row>
    <row r="661" spans="1:13" x14ac:dyDescent="0.25">
      <c r="A661" s="2">
        <v>1259</v>
      </c>
      <c r="B661" s="2" t="s">
        <v>76</v>
      </c>
      <c r="C661" s="2" t="s">
        <v>25</v>
      </c>
      <c r="D661" s="2" t="s">
        <v>15</v>
      </c>
      <c r="E661" s="3">
        <v>16102</v>
      </c>
      <c r="F661" s="3">
        <v>6704</v>
      </c>
      <c r="G661" s="3">
        <v>11428</v>
      </c>
      <c r="H661" s="3">
        <v>11378</v>
      </c>
      <c r="I661" s="3">
        <v>22806</v>
      </c>
      <c r="J661" s="3">
        <v>50082951.43</v>
      </c>
      <c r="K661" s="3">
        <v>3852</v>
      </c>
      <c r="L661" s="3">
        <v>21777</v>
      </c>
      <c r="M661" s="3">
        <v>21395</v>
      </c>
    </row>
    <row r="662" spans="1:13" x14ac:dyDescent="0.25">
      <c r="A662" s="2">
        <v>1260</v>
      </c>
      <c r="B662" s="2" t="s">
        <v>76</v>
      </c>
      <c r="C662" s="2" t="s">
        <v>26</v>
      </c>
      <c r="D662" s="2" t="s">
        <v>15</v>
      </c>
      <c r="E662" s="3">
        <v>0</v>
      </c>
      <c r="F662" s="3">
        <v>659</v>
      </c>
      <c r="G662" s="3">
        <v>373</v>
      </c>
      <c r="H662" s="3">
        <v>286</v>
      </c>
      <c r="I662" s="3">
        <v>659</v>
      </c>
      <c r="J662" s="3">
        <v>1438735.57</v>
      </c>
      <c r="K662" s="3">
        <v>253</v>
      </c>
      <c r="L662" s="3">
        <v>356</v>
      </c>
      <c r="M662" s="3">
        <v>212</v>
      </c>
    </row>
    <row r="663" spans="1:13" x14ac:dyDescent="0.25">
      <c r="A663" s="2">
        <v>1261</v>
      </c>
      <c r="B663" s="2" t="s">
        <v>76</v>
      </c>
      <c r="C663" s="2" t="s">
        <v>27</v>
      </c>
      <c r="D663" s="2" t="s">
        <v>17</v>
      </c>
      <c r="E663" s="3">
        <v>2591</v>
      </c>
      <c r="F663" s="3">
        <v>0</v>
      </c>
      <c r="G663" s="3">
        <v>669</v>
      </c>
      <c r="H663" s="3">
        <v>1922</v>
      </c>
      <c r="I663" s="3">
        <v>2591</v>
      </c>
      <c r="J663" s="3">
        <v>5331128.59</v>
      </c>
      <c r="K663" s="3">
        <v>1285</v>
      </c>
      <c r="L663" s="3">
        <v>1321</v>
      </c>
      <c r="M663" s="3">
        <v>771</v>
      </c>
    </row>
    <row r="664" spans="1:13" x14ac:dyDescent="0.25">
      <c r="A664" s="2">
        <v>1269</v>
      </c>
      <c r="B664" s="2" t="s">
        <v>76</v>
      </c>
      <c r="C664" s="2" t="s">
        <v>31</v>
      </c>
      <c r="D664" s="2" t="s">
        <v>15</v>
      </c>
      <c r="E664" s="3">
        <v>1336</v>
      </c>
      <c r="F664" s="3">
        <v>0</v>
      </c>
      <c r="G664" s="3">
        <v>1046</v>
      </c>
      <c r="H664" s="3">
        <v>290</v>
      </c>
      <c r="I664" s="3">
        <v>1336</v>
      </c>
      <c r="J664" s="3">
        <v>2609772.2599999998</v>
      </c>
      <c r="K664" s="3">
        <v>778</v>
      </c>
      <c r="L664" s="3">
        <v>1312</v>
      </c>
      <c r="M664" s="3">
        <v>688</v>
      </c>
    </row>
    <row r="665" spans="1:13" x14ac:dyDescent="0.25">
      <c r="A665" s="2">
        <v>1271</v>
      </c>
      <c r="B665" s="2" t="s">
        <v>76</v>
      </c>
      <c r="C665" s="2" t="s">
        <v>33</v>
      </c>
      <c r="D665" s="2" t="s">
        <v>17</v>
      </c>
      <c r="E665" s="3">
        <v>116654</v>
      </c>
      <c r="F665" s="3">
        <v>0</v>
      </c>
      <c r="G665" s="3">
        <v>58920</v>
      </c>
      <c r="H665" s="3">
        <v>57734</v>
      </c>
      <c r="I665" s="3">
        <v>116654</v>
      </c>
      <c r="J665" s="3">
        <v>309815408.50999999</v>
      </c>
      <c r="K665" s="3">
        <v>20813</v>
      </c>
      <c r="L665" s="3">
        <v>96645</v>
      </c>
      <c r="M665" s="3">
        <v>111259</v>
      </c>
    </row>
    <row r="666" spans="1:13" x14ac:dyDescent="0.25">
      <c r="A666" s="2">
        <v>1275</v>
      </c>
      <c r="B666" s="2" t="s">
        <v>76</v>
      </c>
      <c r="C666" s="2" t="s">
        <v>36</v>
      </c>
      <c r="D666" s="2" t="s">
        <v>17</v>
      </c>
      <c r="E666" s="3">
        <v>162200</v>
      </c>
      <c r="F666" s="3">
        <v>0</v>
      </c>
      <c r="G666" s="3">
        <v>77642</v>
      </c>
      <c r="H666" s="3">
        <v>84558</v>
      </c>
      <c r="I666" s="3">
        <v>162200</v>
      </c>
      <c r="J666" s="3">
        <v>649794415.57000005</v>
      </c>
      <c r="K666" s="3">
        <v>3725</v>
      </c>
      <c r="L666" s="3">
        <v>138416</v>
      </c>
      <c r="M666" s="3">
        <v>146650</v>
      </c>
    </row>
    <row r="667" spans="1:13" x14ac:dyDescent="0.25">
      <c r="A667" s="2">
        <v>1276</v>
      </c>
      <c r="B667" s="2" t="s">
        <v>76</v>
      </c>
      <c r="C667" s="2" t="s">
        <v>36</v>
      </c>
      <c r="D667" s="2" t="s">
        <v>37</v>
      </c>
      <c r="E667" s="3">
        <v>201967</v>
      </c>
      <c r="F667" s="3">
        <v>185489</v>
      </c>
      <c r="G667" s="3">
        <v>170148</v>
      </c>
      <c r="H667" s="3">
        <v>217308</v>
      </c>
      <c r="I667" s="3">
        <v>387456</v>
      </c>
      <c r="J667" s="3">
        <v>1201243958.26</v>
      </c>
      <c r="K667" s="3">
        <v>23712</v>
      </c>
      <c r="L667" s="3">
        <v>247407</v>
      </c>
      <c r="M667" s="3">
        <v>328688</v>
      </c>
    </row>
    <row r="668" spans="1:13" x14ac:dyDescent="0.25">
      <c r="A668" s="2">
        <v>1278</v>
      </c>
      <c r="B668" s="2" t="s">
        <v>76</v>
      </c>
      <c r="C668" s="2" t="s">
        <v>38</v>
      </c>
      <c r="D668" s="2" t="s">
        <v>17</v>
      </c>
      <c r="E668" s="3">
        <v>128</v>
      </c>
      <c r="F668" s="3">
        <v>1213</v>
      </c>
      <c r="G668" s="3">
        <v>723</v>
      </c>
      <c r="H668" s="3">
        <v>618</v>
      </c>
      <c r="I668" s="3">
        <v>1341</v>
      </c>
      <c r="J668" s="3">
        <v>8448477</v>
      </c>
      <c r="K668" s="3">
        <v>167</v>
      </c>
      <c r="L668" s="3">
        <v>663</v>
      </c>
      <c r="M668" s="3">
        <v>1083</v>
      </c>
    </row>
    <row r="669" spans="1:13" x14ac:dyDescent="0.25">
      <c r="A669" s="2">
        <v>1279</v>
      </c>
      <c r="B669" s="2" t="s">
        <v>76</v>
      </c>
      <c r="C669" s="2" t="s">
        <v>39</v>
      </c>
      <c r="D669" s="2" t="s">
        <v>17</v>
      </c>
      <c r="E669" s="3">
        <v>4409</v>
      </c>
      <c r="F669" s="3">
        <v>0</v>
      </c>
      <c r="G669" s="3">
        <v>2434</v>
      </c>
      <c r="H669" s="3">
        <v>1975</v>
      </c>
      <c r="I669" s="3">
        <v>4409</v>
      </c>
      <c r="J669" s="3">
        <v>13876643.460000001</v>
      </c>
      <c r="K669" s="3">
        <v>1009</v>
      </c>
      <c r="L669" s="3">
        <v>2309</v>
      </c>
      <c r="M669" s="3">
        <v>3673</v>
      </c>
    </row>
    <row r="670" spans="1:13" x14ac:dyDescent="0.25">
      <c r="A670" s="2">
        <v>1281</v>
      </c>
      <c r="B670" s="2" t="s">
        <v>76</v>
      </c>
      <c r="C670" s="2" t="s">
        <v>40</v>
      </c>
      <c r="D670" s="2" t="s">
        <v>15</v>
      </c>
      <c r="E670" s="3">
        <v>216</v>
      </c>
      <c r="F670" s="3">
        <v>0</v>
      </c>
      <c r="G670" s="3">
        <v>163</v>
      </c>
      <c r="H670" s="3">
        <v>53</v>
      </c>
      <c r="I670" s="3">
        <v>216</v>
      </c>
      <c r="J670" s="3">
        <v>1682520.8</v>
      </c>
      <c r="K670" s="3">
        <v>6</v>
      </c>
      <c r="L670" s="3">
        <v>216</v>
      </c>
      <c r="M670" s="3">
        <v>192</v>
      </c>
    </row>
    <row r="671" spans="1:13" x14ac:dyDescent="0.25">
      <c r="A671" s="2">
        <v>1282</v>
      </c>
      <c r="B671" s="2" t="s">
        <v>77</v>
      </c>
      <c r="C671" s="2" t="s">
        <v>14</v>
      </c>
      <c r="D671" s="2" t="s">
        <v>15</v>
      </c>
      <c r="E671" s="3">
        <v>109</v>
      </c>
      <c r="F671" s="3">
        <v>2670</v>
      </c>
      <c r="G671" s="3">
        <v>724</v>
      </c>
      <c r="H671" s="3">
        <v>2055</v>
      </c>
      <c r="I671" s="3">
        <v>2779</v>
      </c>
      <c r="J671" s="3">
        <v>15260895</v>
      </c>
      <c r="K671" s="3">
        <v>125</v>
      </c>
      <c r="L671" s="3">
        <v>1263</v>
      </c>
      <c r="M671" s="3">
        <v>1969</v>
      </c>
    </row>
    <row r="672" spans="1:13" x14ac:dyDescent="0.25">
      <c r="A672" s="2">
        <v>1283</v>
      </c>
      <c r="B672" s="2" t="s">
        <v>77</v>
      </c>
      <c r="C672" s="2" t="s">
        <v>16</v>
      </c>
      <c r="D672" s="2" t="s">
        <v>17</v>
      </c>
      <c r="E672" s="3">
        <v>209237</v>
      </c>
      <c r="F672" s="3">
        <v>27025</v>
      </c>
      <c r="G672" s="3">
        <v>108804</v>
      </c>
      <c r="H672" s="3">
        <v>127458</v>
      </c>
      <c r="I672" s="3">
        <v>236262</v>
      </c>
      <c r="J672" s="3">
        <v>1710101955.6400001</v>
      </c>
      <c r="K672" s="3">
        <v>10383</v>
      </c>
      <c r="L672" s="3">
        <v>229448</v>
      </c>
      <c r="M672" s="3">
        <v>229469</v>
      </c>
    </row>
    <row r="673" spans="1:13" x14ac:dyDescent="0.25">
      <c r="A673" s="2">
        <v>1285</v>
      </c>
      <c r="B673" s="2" t="s">
        <v>77</v>
      </c>
      <c r="C673" s="2" t="s">
        <v>18</v>
      </c>
      <c r="D673" s="2" t="s">
        <v>17</v>
      </c>
      <c r="E673" s="3">
        <v>14551</v>
      </c>
      <c r="F673" s="3">
        <v>8828</v>
      </c>
      <c r="G673" s="3">
        <v>9890</v>
      </c>
      <c r="H673" s="3">
        <v>13489</v>
      </c>
      <c r="I673" s="3">
        <v>23379</v>
      </c>
      <c r="J673" s="3">
        <v>186065584.86000001</v>
      </c>
      <c r="K673" s="3">
        <v>2743</v>
      </c>
      <c r="L673" s="3">
        <v>21685</v>
      </c>
      <c r="M673" s="3">
        <v>22878</v>
      </c>
    </row>
    <row r="674" spans="1:13" x14ac:dyDescent="0.25">
      <c r="A674" s="2">
        <v>1287</v>
      </c>
      <c r="B674" s="2" t="s">
        <v>77</v>
      </c>
      <c r="C674" s="2" t="s">
        <v>19</v>
      </c>
      <c r="D674" s="2" t="s">
        <v>17</v>
      </c>
      <c r="E674" s="3">
        <v>0</v>
      </c>
      <c r="F674" s="3">
        <v>2954</v>
      </c>
      <c r="G674" s="3">
        <v>1255</v>
      </c>
      <c r="H674" s="3">
        <v>1699</v>
      </c>
      <c r="I674" s="3">
        <v>2954</v>
      </c>
      <c r="J674" s="3">
        <v>19930296</v>
      </c>
      <c r="K674" s="3">
        <v>84</v>
      </c>
      <c r="L674" s="3">
        <v>2038</v>
      </c>
      <c r="M674" s="3">
        <v>2843</v>
      </c>
    </row>
    <row r="675" spans="1:13" x14ac:dyDescent="0.25">
      <c r="A675" s="2">
        <v>1289</v>
      </c>
      <c r="B675" s="2" t="s">
        <v>77</v>
      </c>
      <c r="C675" s="2" t="s">
        <v>20</v>
      </c>
      <c r="D675" s="2" t="s">
        <v>17</v>
      </c>
      <c r="E675" s="3">
        <v>7258</v>
      </c>
      <c r="F675" s="3">
        <v>4458</v>
      </c>
      <c r="G675" s="3">
        <v>5959</v>
      </c>
      <c r="H675" s="3">
        <v>5757</v>
      </c>
      <c r="I675" s="3">
        <v>11716</v>
      </c>
      <c r="J675" s="3">
        <v>100852130.58</v>
      </c>
      <c r="K675" s="3">
        <v>2010</v>
      </c>
      <c r="L675" s="3">
        <v>8134</v>
      </c>
      <c r="M675" s="3">
        <v>11095</v>
      </c>
    </row>
    <row r="676" spans="1:13" x14ac:dyDescent="0.25">
      <c r="A676" s="2">
        <v>1291</v>
      </c>
      <c r="B676" s="2" t="s">
        <v>77</v>
      </c>
      <c r="C676" s="2" t="s">
        <v>21</v>
      </c>
      <c r="D676" s="2" t="s">
        <v>17</v>
      </c>
      <c r="E676" s="3">
        <v>5330</v>
      </c>
      <c r="F676" s="3">
        <v>1435</v>
      </c>
      <c r="G676" s="3">
        <v>1789</v>
      </c>
      <c r="H676" s="3">
        <v>4976</v>
      </c>
      <c r="I676" s="3">
        <v>6765</v>
      </c>
      <c r="J676" s="3">
        <v>49110233.939999998</v>
      </c>
      <c r="K676" s="3">
        <v>710</v>
      </c>
      <c r="L676" s="3">
        <v>3361</v>
      </c>
      <c r="M676" s="3">
        <v>6167</v>
      </c>
    </row>
    <row r="677" spans="1:13" x14ac:dyDescent="0.25">
      <c r="A677" s="2">
        <v>1294</v>
      </c>
      <c r="B677" s="2" t="s">
        <v>77</v>
      </c>
      <c r="C677" s="2" t="s">
        <v>24</v>
      </c>
      <c r="D677" s="2" t="s">
        <v>15</v>
      </c>
      <c r="E677" s="3">
        <v>0</v>
      </c>
      <c r="F677" s="3">
        <v>8782</v>
      </c>
      <c r="G677" s="3">
        <v>2335</v>
      </c>
      <c r="H677" s="3">
        <v>6447</v>
      </c>
      <c r="I677" s="3">
        <v>8782</v>
      </c>
      <c r="J677" s="3">
        <v>27619928.75</v>
      </c>
      <c r="K677" s="3">
        <v>3885</v>
      </c>
      <c r="L677" s="3">
        <v>8782</v>
      </c>
      <c r="M677" s="3">
        <v>4495</v>
      </c>
    </row>
    <row r="678" spans="1:13" x14ac:dyDescent="0.25">
      <c r="A678" s="2">
        <v>1295</v>
      </c>
      <c r="B678" s="2" t="s">
        <v>77</v>
      </c>
      <c r="C678" s="2" t="s">
        <v>25</v>
      </c>
      <c r="D678" s="2" t="s">
        <v>15</v>
      </c>
      <c r="E678" s="3">
        <v>1809</v>
      </c>
      <c r="F678" s="3">
        <v>1818</v>
      </c>
      <c r="G678" s="3">
        <v>1226</v>
      </c>
      <c r="H678" s="3">
        <v>2401</v>
      </c>
      <c r="I678" s="3">
        <v>3627</v>
      </c>
      <c r="J678" s="3">
        <v>11435525.300000001</v>
      </c>
      <c r="K678" s="3">
        <v>576</v>
      </c>
      <c r="L678" s="3">
        <v>3510</v>
      </c>
      <c r="M678" s="3">
        <v>2196</v>
      </c>
    </row>
    <row r="679" spans="1:13" x14ac:dyDescent="0.25">
      <c r="A679" s="2">
        <v>1296</v>
      </c>
      <c r="B679" s="2" t="s">
        <v>77</v>
      </c>
      <c r="C679" s="2" t="s">
        <v>26</v>
      </c>
      <c r="D679" s="2" t="s">
        <v>15</v>
      </c>
      <c r="E679" s="3">
        <v>1674</v>
      </c>
      <c r="F679" s="3">
        <v>1859</v>
      </c>
      <c r="G679" s="3">
        <v>1591</v>
      </c>
      <c r="H679" s="3">
        <v>1942</v>
      </c>
      <c r="I679" s="3">
        <v>3533</v>
      </c>
      <c r="J679" s="3">
        <v>22098456.600000001</v>
      </c>
      <c r="K679" s="3">
        <v>517</v>
      </c>
      <c r="L679" s="3">
        <v>1552</v>
      </c>
      <c r="M679" s="3">
        <v>2126</v>
      </c>
    </row>
    <row r="680" spans="1:13" x14ac:dyDescent="0.25">
      <c r="A680" s="2">
        <v>1297</v>
      </c>
      <c r="B680" s="2" t="s">
        <v>77</v>
      </c>
      <c r="C680" s="2" t="s">
        <v>27</v>
      </c>
      <c r="D680" s="2" t="s">
        <v>17</v>
      </c>
      <c r="E680" s="3">
        <v>0</v>
      </c>
      <c r="F680" s="3">
        <v>3266</v>
      </c>
      <c r="G680" s="3">
        <v>952</v>
      </c>
      <c r="H680" s="3">
        <v>2314</v>
      </c>
      <c r="I680" s="3">
        <v>3266</v>
      </c>
      <c r="J680" s="3">
        <v>18297378.100000001</v>
      </c>
      <c r="K680" s="3">
        <v>327</v>
      </c>
      <c r="L680" s="3">
        <v>2913</v>
      </c>
      <c r="M680" s="3">
        <v>1597</v>
      </c>
    </row>
    <row r="681" spans="1:13" x14ac:dyDescent="0.25">
      <c r="A681" s="2">
        <v>1299</v>
      </c>
      <c r="B681" s="2" t="s">
        <v>77</v>
      </c>
      <c r="C681" s="2" t="s">
        <v>28</v>
      </c>
      <c r="D681" s="2" t="s">
        <v>17</v>
      </c>
      <c r="E681" s="3">
        <v>6457</v>
      </c>
      <c r="F681" s="3">
        <v>7534</v>
      </c>
      <c r="G681" s="3">
        <v>4653</v>
      </c>
      <c r="H681" s="3">
        <v>9338</v>
      </c>
      <c r="I681" s="3">
        <v>13991</v>
      </c>
      <c r="J681" s="3">
        <v>55035134.43</v>
      </c>
      <c r="K681" s="3">
        <v>218</v>
      </c>
      <c r="L681" s="3">
        <v>13872</v>
      </c>
      <c r="M681" s="3">
        <v>13937</v>
      </c>
    </row>
    <row r="682" spans="1:13" x14ac:dyDescent="0.25">
      <c r="A682" s="2">
        <v>1301</v>
      </c>
      <c r="B682" s="2" t="s">
        <v>77</v>
      </c>
      <c r="C682" s="2" t="s">
        <v>29</v>
      </c>
      <c r="D682" s="2" t="s">
        <v>15</v>
      </c>
      <c r="E682" s="3">
        <v>0</v>
      </c>
      <c r="F682" s="3">
        <v>402</v>
      </c>
      <c r="G682" s="3">
        <v>140</v>
      </c>
      <c r="H682" s="3">
        <v>262</v>
      </c>
      <c r="I682" s="3">
        <v>402</v>
      </c>
      <c r="J682" s="3">
        <v>1058519.33</v>
      </c>
      <c r="K682" s="3">
        <v>36</v>
      </c>
      <c r="L682" s="3">
        <v>397</v>
      </c>
      <c r="M682" s="3">
        <v>364</v>
      </c>
    </row>
    <row r="683" spans="1:13" x14ac:dyDescent="0.25">
      <c r="A683" s="2">
        <v>1308</v>
      </c>
      <c r="B683" s="2" t="s">
        <v>77</v>
      </c>
      <c r="C683" s="2" t="s">
        <v>33</v>
      </c>
      <c r="D683" s="2" t="s">
        <v>17</v>
      </c>
      <c r="E683" s="3">
        <v>25319</v>
      </c>
      <c r="F683" s="3">
        <v>6680</v>
      </c>
      <c r="G683" s="3">
        <v>10610</v>
      </c>
      <c r="H683" s="3">
        <v>21389</v>
      </c>
      <c r="I683" s="3">
        <v>31999</v>
      </c>
      <c r="J683" s="3">
        <v>243670426.84</v>
      </c>
      <c r="K683" s="3">
        <v>5036</v>
      </c>
      <c r="L683" s="3">
        <v>18748</v>
      </c>
      <c r="M683" s="3">
        <v>29718</v>
      </c>
    </row>
    <row r="684" spans="1:13" x14ac:dyDescent="0.25">
      <c r="A684" s="2">
        <v>1312</v>
      </c>
      <c r="B684" s="2" t="s">
        <v>77</v>
      </c>
      <c r="C684" s="2" t="s">
        <v>36</v>
      </c>
      <c r="D684" s="2" t="s">
        <v>17</v>
      </c>
      <c r="E684" s="3">
        <v>268335</v>
      </c>
      <c r="F684" s="3">
        <v>20992</v>
      </c>
      <c r="G684" s="3">
        <v>120926</v>
      </c>
      <c r="H684" s="3">
        <v>168401</v>
      </c>
      <c r="I684" s="3">
        <v>289327</v>
      </c>
      <c r="J684" s="3">
        <v>1961523636.6500001</v>
      </c>
      <c r="K684" s="3">
        <v>9072</v>
      </c>
      <c r="L684" s="3">
        <v>260415</v>
      </c>
      <c r="M684" s="3">
        <v>259971</v>
      </c>
    </row>
    <row r="685" spans="1:13" x14ac:dyDescent="0.25">
      <c r="A685" s="2">
        <v>1313</v>
      </c>
      <c r="B685" s="2" t="s">
        <v>77</v>
      </c>
      <c r="C685" s="2" t="s">
        <v>36</v>
      </c>
      <c r="D685" s="2" t="s">
        <v>37</v>
      </c>
      <c r="E685" s="3">
        <v>223757</v>
      </c>
      <c r="F685" s="3">
        <v>124345</v>
      </c>
      <c r="G685" s="3">
        <v>132558</v>
      </c>
      <c r="H685" s="3">
        <v>215544</v>
      </c>
      <c r="I685" s="3">
        <v>348102</v>
      </c>
      <c r="J685" s="3">
        <v>2234251112.3800001</v>
      </c>
      <c r="K685" s="3">
        <v>20371</v>
      </c>
      <c r="L685" s="3">
        <v>201726</v>
      </c>
      <c r="M685" s="3">
        <v>320143</v>
      </c>
    </row>
    <row r="686" spans="1:13" x14ac:dyDescent="0.25">
      <c r="A686" s="2">
        <v>1314</v>
      </c>
      <c r="B686" s="2" t="s">
        <v>77</v>
      </c>
      <c r="C686" s="2" t="s">
        <v>38</v>
      </c>
      <c r="D686" s="2" t="s">
        <v>17</v>
      </c>
      <c r="E686" s="3">
        <v>1592</v>
      </c>
      <c r="F686" s="3">
        <v>19447</v>
      </c>
      <c r="G686" s="3">
        <v>5945</v>
      </c>
      <c r="H686" s="3">
        <v>15094</v>
      </c>
      <c r="I686" s="3">
        <v>21039</v>
      </c>
      <c r="J686" s="3">
        <v>114534313</v>
      </c>
      <c r="K686" s="3">
        <v>2072</v>
      </c>
      <c r="L686" s="3">
        <v>14221</v>
      </c>
      <c r="M686" s="3">
        <v>20487</v>
      </c>
    </row>
    <row r="687" spans="1:13" x14ac:dyDescent="0.25">
      <c r="A687" s="2">
        <v>1315</v>
      </c>
      <c r="B687" s="2" t="s">
        <v>77</v>
      </c>
      <c r="C687" s="2" t="s">
        <v>39</v>
      </c>
      <c r="D687" s="2" t="s">
        <v>17</v>
      </c>
      <c r="E687" s="3">
        <v>9077</v>
      </c>
      <c r="F687" s="3">
        <v>5251</v>
      </c>
      <c r="G687" s="3">
        <v>6676</v>
      </c>
      <c r="H687" s="3">
        <v>7652</v>
      </c>
      <c r="I687" s="3">
        <v>14328</v>
      </c>
      <c r="J687" s="3">
        <v>81323297</v>
      </c>
      <c r="K687" s="3">
        <v>2797</v>
      </c>
      <c r="L687" s="3">
        <v>9933</v>
      </c>
      <c r="M687" s="3">
        <v>13291</v>
      </c>
    </row>
    <row r="688" spans="1:13" x14ac:dyDescent="0.25">
      <c r="A688" s="2">
        <v>1317</v>
      </c>
      <c r="B688" s="2" t="s">
        <v>77</v>
      </c>
      <c r="C688" s="2" t="s">
        <v>40</v>
      </c>
      <c r="D688" s="2" t="s">
        <v>15</v>
      </c>
      <c r="E688" s="3">
        <v>1246</v>
      </c>
      <c r="F688" s="3">
        <v>0</v>
      </c>
      <c r="G688" s="3">
        <v>981</v>
      </c>
      <c r="H688" s="3">
        <v>265</v>
      </c>
      <c r="I688" s="3">
        <v>1246</v>
      </c>
      <c r="J688" s="3">
        <v>6908573.1100000003</v>
      </c>
      <c r="K688" s="3">
        <v>207</v>
      </c>
      <c r="L688" s="3">
        <v>1246</v>
      </c>
      <c r="M688" s="3">
        <v>1200</v>
      </c>
    </row>
    <row r="689" spans="1:13" x14ac:dyDescent="0.25">
      <c r="A689" s="2">
        <v>1318</v>
      </c>
      <c r="B689" s="2" t="s">
        <v>78</v>
      </c>
      <c r="C689" s="2" t="s">
        <v>14</v>
      </c>
      <c r="D689" s="2" t="s">
        <v>15</v>
      </c>
      <c r="E689" s="3">
        <v>81</v>
      </c>
      <c r="F689" s="3">
        <v>5701</v>
      </c>
      <c r="G689" s="3">
        <v>3428</v>
      </c>
      <c r="H689" s="3">
        <v>2354</v>
      </c>
      <c r="I689" s="3">
        <v>5782</v>
      </c>
      <c r="J689" s="3">
        <v>44464676</v>
      </c>
      <c r="K689" s="3">
        <v>567</v>
      </c>
      <c r="L689" s="3">
        <v>3662</v>
      </c>
      <c r="M689" s="3">
        <v>4522</v>
      </c>
    </row>
    <row r="690" spans="1:13" x14ac:dyDescent="0.25">
      <c r="A690" s="2">
        <v>1319</v>
      </c>
      <c r="B690" s="2" t="s">
        <v>78</v>
      </c>
      <c r="C690" s="2" t="s">
        <v>16</v>
      </c>
      <c r="D690" s="2" t="s">
        <v>17</v>
      </c>
      <c r="E690" s="3">
        <v>115074</v>
      </c>
      <c r="F690" s="3">
        <v>110554</v>
      </c>
      <c r="G690" s="3">
        <v>113130</v>
      </c>
      <c r="H690" s="3">
        <v>112498</v>
      </c>
      <c r="I690" s="3">
        <v>225628</v>
      </c>
      <c r="J690" s="3">
        <v>1659824547.0799999</v>
      </c>
      <c r="K690" s="3">
        <v>11422</v>
      </c>
      <c r="L690" s="3">
        <v>217406</v>
      </c>
      <c r="M690" s="3">
        <v>218745</v>
      </c>
    </row>
    <row r="691" spans="1:13" x14ac:dyDescent="0.25">
      <c r="A691" s="2">
        <v>1321</v>
      </c>
      <c r="B691" s="2" t="s">
        <v>78</v>
      </c>
      <c r="C691" s="2" t="s">
        <v>18</v>
      </c>
      <c r="D691" s="2" t="s">
        <v>17</v>
      </c>
      <c r="E691" s="3">
        <v>13145</v>
      </c>
      <c r="F691" s="3">
        <v>8404</v>
      </c>
      <c r="G691" s="3">
        <v>10123</v>
      </c>
      <c r="H691" s="3">
        <v>11426</v>
      </c>
      <c r="I691" s="3">
        <v>21549</v>
      </c>
      <c r="J691" s="3">
        <v>144707050.15000001</v>
      </c>
      <c r="K691" s="3">
        <v>2340</v>
      </c>
      <c r="L691" s="3">
        <v>18799</v>
      </c>
      <c r="M691" s="3">
        <v>21267</v>
      </c>
    </row>
    <row r="692" spans="1:13" x14ac:dyDescent="0.25">
      <c r="A692" s="2">
        <v>1323</v>
      </c>
      <c r="B692" s="2" t="s">
        <v>78</v>
      </c>
      <c r="C692" s="2" t="s">
        <v>19</v>
      </c>
      <c r="D692" s="2" t="s">
        <v>17</v>
      </c>
      <c r="E692" s="3">
        <v>2242</v>
      </c>
      <c r="F692" s="3">
        <v>6824</v>
      </c>
      <c r="G692" s="3">
        <v>4421</v>
      </c>
      <c r="H692" s="3">
        <v>4645</v>
      </c>
      <c r="I692" s="3">
        <v>9066</v>
      </c>
      <c r="J692" s="3">
        <v>68794755</v>
      </c>
      <c r="K692" s="3">
        <v>1595</v>
      </c>
      <c r="L692" s="3">
        <v>7656</v>
      </c>
      <c r="M692" s="3">
        <v>8666</v>
      </c>
    </row>
    <row r="693" spans="1:13" x14ac:dyDescent="0.25">
      <c r="A693" s="2">
        <v>1325</v>
      </c>
      <c r="B693" s="2" t="s">
        <v>78</v>
      </c>
      <c r="C693" s="2" t="s">
        <v>20</v>
      </c>
      <c r="D693" s="2" t="s">
        <v>17</v>
      </c>
      <c r="E693" s="3">
        <v>5931</v>
      </c>
      <c r="F693" s="3">
        <v>18678</v>
      </c>
      <c r="G693" s="3">
        <v>12811</v>
      </c>
      <c r="H693" s="3">
        <v>11798</v>
      </c>
      <c r="I693" s="3">
        <v>24609</v>
      </c>
      <c r="J693" s="3">
        <v>181490596.28</v>
      </c>
      <c r="K693" s="3">
        <v>4710</v>
      </c>
      <c r="L693" s="3">
        <v>18315</v>
      </c>
      <c r="M693" s="3">
        <v>23578</v>
      </c>
    </row>
    <row r="694" spans="1:13" x14ac:dyDescent="0.25">
      <c r="A694" s="2">
        <v>1327</v>
      </c>
      <c r="B694" s="2" t="s">
        <v>78</v>
      </c>
      <c r="C694" s="2" t="s">
        <v>21</v>
      </c>
      <c r="D694" s="2" t="s">
        <v>17</v>
      </c>
      <c r="E694" s="3">
        <v>7812</v>
      </c>
      <c r="F694" s="3">
        <v>8693</v>
      </c>
      <c r="G694" s="3">
        <v>5423</v>
      </c>
      <c r="H694" s="3">
        <v>11082</v>
      </c>
      <c r="I694" s="3">
        <v>16505</v>
      </c>
      <c r="J694" s="3">
        <v>116434842.92</v>
      </c>
      <c r="K694" s="3">
        <v>1822</v>
      </c>
      <c r="L694" s="3">
        <v>8143</v>
      </c>
      <c r="M694" s="3">
        <v>14957</v>
      </c>
    </row>
    <row r="695" spans="1:13" x14ac:dyDescent="0.25">
      <c r="A695" s="2">
        <v>1328</v>
      </c>
      <c r="B695" s="2" t="s">
        <v>78</v>
      </c>
      <c r="C695" s="2" t="s">
        <v>22</v>
      </c>
      <c r="D695" s="2" t="s">
        <v>15</v>
      </c>
      <c r="E695" s="3">
        <v>0</v>
      </c>
      <c r="F695" s="3">
        <v>22</v>
      </c>
      <c r="G695" s="3">
        <v>13</v>
      </c>
      <c r="H695" s="3">
        <v>9</v>
      </c>
      <c r="I695" s="3">
        <v>22</v>
      </c>
      <c r="J695" s="3">
        <v>334051.39</v>
      </c>
      <c r="K695" s="3">
        <v>2</v>
      </c>
      <c r="L695" s="3">
        <v>21</v>
      </c>
      <c r="M695" s="3">
        <v>22</v>
      </c>
    </row>
    <row r="696" spans="1:13" x14ac:dyDescent="0.25">
      <c r="A696" s="2">
        <v>1329</v>
      </c>
      <c r="B696" s="2" t="s">
        <v>78</v>
      </c>
      <c r="C696" s="2" t="s">
        <v>23</v>
      </c>
      <c r="D696" s="2" t="s">
        <v>15</v>
      </c>
      <c r="E696" s="3">
        <v>0</v>
      </c>
      <c r="F696" s="3">
        <v>458</v>
      </c>
      <c r="G696" s="3">
        <v>180</v>
      </c>
      <c r="H696" s="3">
        <v>278</v>
      </c>
      <c r="I696" s="3">
        <v>458</v>
      </c>
      <c r="J696" s="3">
        <v>2214460.7000000002</v>
      </c>
      <c r="K696" s="3">
        <v>215</v>
      </c>
      <c r="L696" s="3">
        <v>54</v>
      </c>
      <c r="M696" s="3">
        <v>396</v>
      </c>
    </row>
    <row r="697" spans="1:13" x14ac:dyDescent="0.25">
      <c r="A697" s="2">
        <v>1330</v>
      </c>
      <c r="B697" s="2" t="s">
        <v>78</v>
      </c>
      <c r="C697" s="2" t="s">
        <v>24</v>
      </c>
      <c r="D697" s="2" t="s">
        <v>15</v>
      </c>
      <c r="E697" s="3">
        <v>2837</v>
      </c>
      <c r="F697" s="3">
        <v>12817</v>
      </c>
      <c r="G697" s="3">
        <v>6226</v>
      </c>
      <c r="H697" s="3">
        <v>9428</v>
      </c>
      <c r="I697" s="3">
        <v>15654</v>
      </c>
      <c r="J697" s="3">
        <v>76555881.489999995</v>
      </c>
      <c r="K697" s="3">
        <v>6300</v>
      </c>
      <c r="L697" s="3">
        <v>15654</v>
      </c>
      <c r="M697" s="3">
        <v>10122</v>
      </c>
    </row>
    <row r="698" spans="1:13" x14ac:dyDescent="0.25">
      <c r="A698" s="2">
        <v>1331</v>
      </c>
      <c r="B698" s="2" t="s">
        <v>78</v>
      </c>
      <c r="C698" s="2" t="s">
        <v>25</v>
      </c>
      <c r="D698" s="2" t="s">
        <v>15</v>
      </c>
      <c r="E698" s="3">
        <v>39860</v>
      </c>
      <c r="F698" s="3">
        <v>4133</v>
      </c>
      <c r="G698" s="3">
        <v>18438</v>
      </c>
      <c r="H698" s="3">
        <v>25555</v>
      </c>
      <c r="I698" s="3">
        <v>43993</v>
      </c>
      <c r="J698" s="3">
        <v>154013275.91</v>
      </c>
      <c r="K698" s="3">
        <v>7892</v>
      </c>
      <c r="L698" s="3">
        <v>41465</v>
      </c>
      <c r="M698" s="3">
        <v>33348</v>
      </c>
    </row>
    <row r="699" spans="1:13" x14ac:dyDescent="0.25">
      <c r="A699" s="2">
        <v>1332</v>
      </c>
      <c r="B699" s="2" t="s">
        <v>78</v>
      </c>
      <c r="C699" s="2" t="s">
        <v>26</v>
      </c>
      <c r="D699" s="2" t="s">
        <v>15</v>
      </c>
      <c r="E699" s="3">
        <v>979</v>
      </c>
      <c r="F699" s="3">
        <v>3753</v>
      </c>
      <c r="G699" s="3">
        <v>2904</v>
      </c>
      <c r="H699" s="3">
        <v>1828</v>
      </c>
      <c r="I699" s="3">
        <v>4732</v>
      </c>
      <c r="J699" s="3">
        <v>21053127.850000001</v>
      </c>
      <c r="K699" s="3">
        <v>1408</v>
      </c>
      <c r="L699" s="3">
        <v>2614</v>
      </c>
      <c r="M699" s="3">
        <v>2567</v>
      </c>
    </row>
    <row r="700" spans="1:13" x14ac:dyDescent="0.25">
      <c r="A700" s="2">
        <v>1333</v>
      </c>
      <c r="B700" s="2" t="s">
        <v>78</v>
      </c>
      <c r="C700" s="2" t="s">
        <v>27</v>
      </c>
      <c r="D700" s="2" t="s">
        <v>17</v>
      </c>
      <c r="E700" s="3">
        <v>767</v>
      </c>
      <c r="F700" s="3">
        <v>6769</v>
      </c>
      <c r="G700" s="3">
        <v>3081</v>
      </c>
      <c r="H700" s="3">
        <v>4455</v>
      </c>
      <c r="I700" s="3">
        <v>7536</v>
      </c>
      <c r="J700" s="3">
        <v>44384791.880000003</v>
      </c>
      <c r="K700" s="3">
        <v>765</v>
      </c>
      <c r="L700" s="3">
        <v>5815</v>
      </c>
      <c r="M700" s="3">
        <v>4313</v>
      </c>
    </row>
    <row r="701" spans="1:13" x14ac:dyDescent="0.25">
      <c r="A701" s="2">
        <v>1335</v>
      </c>
      <c r="B701" s="2" t="s">
        <v>78</v>
      </c>
      <c r="C701" s="2" t="s">
        <v>28</v>
      </c>
      <c r="D701" s="2" t="s">
        <v>17</v>
      </c>
      <c r="E701" s="3">
        <v>0</v>
      </c>
      <c r="F701" s="3">
        <v>2605</v>
      </c>
      <c r="G701" s="3">
        <v>869</v>
      </c>
      <c r="H701" s="3">
        <v>1736</v>
      </c>
      <c r="I701" s="3">
        <v>2605</v>
      </c>
      <c r="J701" s="3">
        <v>7608551.29</v>
      </c>
      <c r="K701" s="3">
        <v>90</v>
      </c>
      <c r="L701" s="3">
        <v>2594</v>
      </c>
      <c r="M701" s="3">
        <v>2600</v>
      </c>
    </row>
    <row r="702" spans="1:13" x14ac:dyDescent="0.25">
      <c r="A702" s="2">
        <v>1337</v>
      </c>
      <c r="B702" s="2" t="s">
        <v>78</v>
      </c>
      <c r="C702" s="2" t="s">
        <v>29</v>
      </c>
      <c r="D702" s="2" t="s">
        <v>15</v>
      </c>
      <c r="E702" s="3">
        <v>982</v>
      </c>
      <c r="F702" s="3">
        <v>1776</v>
      </c>
      <c r="G702" s="3">
        <v>1401</v>
      </c>
      <c r="H702" s="3">
        <v>1357</v>
      </c>
      <c r="I702" s="3">
        <v>2758</v>
      </c>
      <c r="J702" s="3">
        <v>8442131.5</v>
      </c>
      <c r="K702" s="3">
        <v>248</v>
      </c>
      <c r="L702" s="3">
        <v>2740</v>
      </c>
      <c r="M702" s="3">
        <v>1522</v>
      </c>
    </row>
    <row r="703" spans="1:13" x14ac:dyDescent="0.25">
      <c r="A703" s="2">
        <v>1341</v>
      </c>
      <c r="B703" s="2" t="s">
        <v>78</v>
      </c>
      <c r="C703" s="2" t="s">
        <v>31</v>
      </c>
      <c r="D703" s="2" t="s">
        <v>15</v>
      </c>
      <c r="E703" s="3">
        <v>191</v>
      </c>
      <c r="F703" s="3">
        <v>1203</v>
      </c>
      <c r="G703" s="3">
        <v>1120</v>
      </c>
      <c r="H703" s="3">
        <v>274</v>
      </c>
      <c r="I703" s="3">
        <v>1394</v>
      </c>
      <c r="J703" s="3">
        <v>3396291.78</v>
      </c>
      <c r="K703" s="3">
        <v>688</v>
      </c>
      <c r="L703" s="3">
        <v>858</v>
      </c>
      <c r="M703" s="3">
        <v>1326</v>
      </c>
    </row>
    <row r="704" spans="1:13" x14ac:dyDescent="0.25">
      <c r="A704" s="2">
        <v>1342</v>
      </c>
      <c r="B704" s="2" t="s">
        <v>78</v>
      </c>
      <c r="C704" s="2" t="s">
        <v>32</v>
      </c>
      <c r="D704" s="2" t="s">
        <v>17</v>
      </c>
      <c r="E704" s="3">
        <v>1792</v>
      </c>
      <c r="F704" s="3">
        <v>4324</v>
      </c>
      <c r="G704" s="3">
        <v>2221</v>
      </c>
      <c r="H704" s="3">
        <v>3895</v>
      </c>
      <c r="I704" s="3">
        <v>6116</v>
      </c>
      <c r="J704" s="3">
        <v>21359806</v>
      </c>
      <c r="K704" s="3">
        <v>265</v>
      </c>
      <c r="L704" s="3">
        <v>3896</v>
      </c>
      <c r="M704" s="3">
        <v>5260</v>
      </c>
    </row>
    <row r="705" spans="1:13" x14ac:dyDescent="0.25">
      <c r="A705" s="2">
        <v>1343</v>
      </c>
      <c r="B705" s="2" t="s">
        <v>78</v>
      </c>
      <c r="C705" s="2" t="s">
        <v>33</v>
      </c>
      <c r="D705" s="2" t="s">
        <v>17</v>
      </c>
      <c r="E705" s="3">
        <v>60991</v>
      </c>
      <c r="F705" s="3">
        <v>29362</v>
      </c>
      <c r="G705" s="3">
        <v>38128</v>
      </c>
      <c r="H705" s="3">
        <v>52225</v>
      </c>
      <c r="I705" s="3">
        <v>90353</v>
      </c>
      <c r="J705" s="3">
        <v>636358036.20000005</v>
      </c>
      <c r="K705" s="3">
        <v>13195</v>
      </c>
      <c r="L705" s="3">
        <v>64376</v>
      </c>
      <c r="M705" s="3">
        <v>86152</v>
      </c>
    </row>
    <row r="706" spans="1:13" x14ac:dyDescent="0.25">
      <c r="A706" s="2">
        <v>1345</v>
      </c>
      <c r="B706" s="2" t="s">
        <v>78</v>
      </c>
      <c r="C706" s="2" t="s">
        <v>34</v>
      </c>
      <c r="D706" s="2" t="s">
        <v>15</v>
      </c>
      <c r="E706" s="3">
        <v>0</v>
      </c>
      <c r="F706" s="3">
        <v>84</v>
      </c>
      <c r="G706" s="3">
        <v>73</v>
      </c>
      <c r="H706" s="3">
        <v>11</v>
      </c>
      <c r="I706" s="3">
        <v>84</v>
      </c>
      <c r="J706" s="3">
        <v>17994.84</v>
      </c>
      <c r="K706" s="3">
        <v>49</v>
      </c>
      <c r="L706" s="3">
        <v>84</v>
      </c>
      <c r="M706" s="3">
        <v>84</v>
      </c>
    </row>
    <row r="707" spans="1:13" x14ac:dyDescent="0.25">
      <c r="A707" s="2">
        <v>1347</v>
      </c>
      <c r="B707" s="2" t="s">
        <v>78</v>
      </c>
      <c r="C707" s="2" t="s">
        <v>36</v>
      </c>
      <c r="D707" s="2" t="s">
        <v>17</v>
      </c>
      <c r="E707" s="3">
        <v>295534</v>
      </c>
      <c r="F707" s="3">
        <v>117472</v>
      </c>
      <c r="G707" s="3">
        <v>166284</v>
      </c>
      <c r="H707" s="3">
        <v>246722</v>
      </c>
      <c r="I707" s="3">
        <v>413006</v>
      </c>
      <c r="J707" s="3">
        <v>2832751344.9200001</v>
      </c>
      <c r="K707" s="3">
        <v>10991</v>
      </c>
      <c r="L707" s="3">
        <v>352789</v>
      </c>
      <c r="M707" s="3">
        <v>383125</v>
      </c>
    </row>
    <row r="708" spans="1:13" x14ac:dyDescent="0.25">
      <c r="A708" s="2">
        <v>1348</v>
      </c>
      <c r="B708" s="2" t="s">
        <v>78</v>
      </c>
      <c r="C708" s="2" t="s">
        <v>36</v>
      </c>
      <c r="D708" s="2" t="s">
        <v>37</v>
      </c>
      <c r="E708" s="3">
        <v>165802</v>
      </c>
      <c r="F708" s="3">
        <v>22246</v>
      </c>
      <c r="G708" s="3">
        <v>69007</v>
      </c>
      <c r="H708" s="3">
        <v>119041</v>
      </c>
      <c r="I708" s="3">
        <v>188048</v>
      </c>
      <c r="J708" s="3">
        <v>1295581139.98</v>
      </c>
      <c r="K708" s="3">
        <v>17236</v>
      </c>
      <c r="L708" s="3">
        <v>118341</v>
      </c>
      <c r="M708" s="3">
        <v>185316</v>
      </c>
    </row>
    <row r="709" spans="1:13" x14ac:dyDescent="0.25">
      <c r="A709" s="2">
        <v>1350</v>
      </c>
      <c r="B709" s="2" t="s">
        <v>78</v>
      </c>
      <c r="C709" s="2" t="s">
        <v>38</v>
      </c>
      <c r="D709" s="2" t="s">
        <v>17</v>
      </c>
      <c r="E709" s="3">
        <v>315612</v>
      </c>
      <c r="F709" s="3">
        <v>99444</v>
      </c>
      <c r="G709" s="3">
        <v>149173</v>
      </c>
      <c r="H709" s="3">
        <v>265883</v>
      </c>
      <c r="I709" s="3">
        <v>415056</v>
      </c>
      <c r="J709" s="3">
        <v>1908560150</v>
      </c>
      <c r="K709" s="3">
        <v>37475</v>
      </c>
      <c r="L709" s="3">
        <v>189661</v>
      </c>
      <c r="M709" s="3">
        <v>411830</v>
      </c>
    </row>
    <row r="710" spans="1:13" x14ac:dyDescent="0.25">
      <c r="A710" s="2">
        <v>1351</v>
      </c>
      <c r="B710" s="2" t="s">
        <v>78</v>
      </c>
      <c r="C710" s="2" t="s">
        <v>39</v>
      </c>
      <c r="D710" s="2" t="s">
        <v>17</v>
      </c>
      <c r="E710" s="3">
        <v>6786</v>
      </c>
      <c r="F710" s="3">
        <v>16513</v>
      </c>
      <c r="G710" s="3">
        <v>10228</v>
      </c>
      <c r="H710" s="3">
        <v>13071</v>
      </c>
      <c r="I710" s="3">
        <v>23299</v>
      </c>
      <c r="J710" s="3">
        <v>125225463.43000001</v>
      </c>
      <c r="K710" s="3">
        <v>4636</v>
      </c>
      <c r="L710" s="3">
        <v>16531</v>
      </c>
      <c r="M710" s="3">
        <v>20509</v>
      </c>
    </row>
    <row r="711" spans="1:13" x14ac:dyDescent="0.25">
      <c r="A711" s="2">
        <v>1353</v>
      </c>
      <c r="B711" s="2" t="s">
        <v>78</v>
      </c>
      <c r="C711" s="2" t="s">
        <v>40</v>
      </c>
      <c r="D711" s="2" t="s">
        <v>15</v>
      </c>
      <c r="E711" s="3">
        <v>315</v>
      </c>
      <c r="F711" s="3">
        <v>179</v>
      </c>
      <c r="G711" s="3">
        <v>312</v>
      </c>
      <c r="H711" s="3">
        <v>182</v>
      </c>
      <c r="I711" s="3">
        <v>494</v>
      </c>
      <c r="J711" s="3">
        <v>2085312.68</v>
      </c>
      <c r="K711" s="3">
        <v>144</v>
      </c>
      <c r="L711" s="3">
        <v>494</v>
      </c>
      <c r="M711" s="3">
        <v>474</v>
      </c>
    </row>
    <row r="712" spans="1:13" x14ac:dyDescent="0.25">
      <c r="A712" s="2">
        <v>1354</v>
      </c>
      <c r="B712" s="2" t="s">
        <v>79</v>
      </c>
      <c r="C712" s="2" t="s">
        <v>14</v>
      </c>
      <c r="D712" s="2" t="s">
        <v>15</v>
      </c>
      <c r="E712" s="3">
        <v>0</v>
      </c>
      <c r="F712" s="3">
        <v>622</v>
      </c>
      <c r="G712" s="3">
        <v>426</v>
      </c>
      <c r="H712" s="3">
        <v>196</v>
      </c>
      <c r="I712" s="3">
        <v>622</v>
      </c>
      <c r="J712" s="3">
        <v>11661556</v>
      </c>
      <c r="K712" s="3">
        <v>60</v>
      </c>
      <c r="L712" s="3">
        <v>276</v>
      </c>
      <c r="M712" s="3">
        <v>489</v>
      </c>
    </row>
    <row r="713" spans="1:13" x14ac:dyDescent="0.25">
      <c r="A713" s="2">
        <v>1355</v>
      </c>
      <c r="B713" s="2" t="s">
        <v>79</v>
      </c>
      <c r="C713" s="2" t="s">
        <v>16</v>
      </c>
      <c r="D713" s="2" t="s">
        <v>17</v>
      </c>
      <c r="E713" s="3">
        <v>318172</v>
      </c>
      <c r="F713" s="3">
        <v>43922</v>
      </c>
      <c r="G713" s="3">
        <v>174274</v>
      </c>
      <c r="H713" s="3">
        <v>187820</v>
      </c>
      <c r="I713" s="3">
        <v>362094</v>
      </c>
      <c r="J713" s="3">
        <v>2694205698.4299998</v>
      </c>
      <c r="K713" s="3">
        <v>14097</v>
      </c>
      <c r="L713" s="3">
        <v>344978</v>
      </c>
      <c r="M713" s="3">
        <v>349262</v>
      </c>
    </row>
    <row r="714" spans="1:13" x14ac:dyDescent="0.25">
      <c r="A714" s="2">
        <v>1357</v>
      </c>
      <c r="B714" s="2" t="s">
        <v>79</v>
      </c>
      <c r="C714" s="2" t="s">
        <v>18</v>
      </c>
      <c r="D714" s="2" t="s">
        <v>17</v>
      </c>
      <c r="E714" s="3">
        <v>7602</v>
      </c>
      <c r="F714" s="3">
        <v>7277</v>
      </c>
      <c r="G714" s="3">
        <v>6782</v>
      </c>
      <c r="H714" s="3">
        <v>8097</v>
      </c>
      <c r="I714" s="3">
        <v>14879</v>
      </c>
      <c r="J714" s="3">
        <v>72752653.090000004</v>
      </c>
      <c r="K714" s="3">
        <v>1390</v>
      </c>
      <c r="L714" s="3">
        <v>12615</v>
      </c>
      <c r="M714" s="3">
        <v>14529</v>
      </c>
    </row>
    <row r="715" spans="1:13" x14ac:dyDescent="0.25">
      <c r="A715" s="2">
        <v>1359</v>
      </c>
      <c r="B715" s="2" t="s">
        <v>79</v>
      </c>
      <c r="C715" s="2" t="s">
        <v>19</v>
      </c>
      <c r="D715" s="2" t="s">
        <v>17</v>
      </c>
      <c r="E715" s="3">
        <v>0</v>
      </c>
      <c r="F715" s="3">
        <v>2952</v>
      </c>
      <c r="G715" s="3">
        <v>1993</v>
      </c>
      <c r="H715" s="3">
        <v>959</v>
      </c>
      <c r="I715" s="3">
        <v>2952</v>
      </c>
      <c r="J715" s="3">
        <v>15073134</v>
      </c>
      <c r="K715" s="3">
        <v>804</v>
      </c>
      <c r="L715" s="3">
        <v>2432</v>
      </c>
      <c r="M715" s="3">
        <v>2949</v>
      </c>
    </row>
    <row r="716" spans="1:13" x14ac:dyDescent="0.25">
      <c r="A716" s="2">
        <v>1361</v>
      </c>
      <c r="B716" s="2" t="s">
        <v>79</v>
      </c>
      <c r="C716" s="2" t="s">
        <v>20</v>
      </c>
      <c r="D716" s="2" t="s">
        <v>17</v>
      </c>
      <c r="E716" s="3">
        <v>6693</v>
      </c>
      <c r="F716" s="3">
        <v>2156</v>
      </c>
      <c r="G716" s="3">
        <v>2833</v>
      </c>
      <c r="H716" s="3">
        <v>6016</v>
      </c>
      <c r="I716" s="3">
        <v>8849</v>
      </c>
      <c r="J716" s="3">
        <v>60605095.350000001</v>
      </c>
      <c r="K716" s="3">
        <v>1004</v>
      </c>
      <c r="L716" s="3">
        <v>6799</v>
      </c>
      <c r="M716" s="3">
        <v>7883</v>
      </c>
    </row>
    <row r="717" spans="1:13" x14ac:dyDescent="0.25">
      <c r="A717" s="2">
        <v>1363</v>
      </c>
      <c r="B717" s="2" t="s">
        <v>79</v>
      </c>
      <c r="C717" s="2" t="s">
        <v>21</v>
      </c>
      <c r="D717" s="2" t="s">
        <v>17</v>
      </c>
      <c r="E717" s="3">
        <v>4672</v>
      </c>
      <c r="F717" s="3">
        <v>0</v>
      </c>
      <c r="G717" s="3">
        <v>1253</v>
      </c>
      <c r="H717" s="3">
        <v>3419</v>
      </c>
      <c r="I717" s="3">
        <v>4672</v>
      </c>
      <c r="J717" s="3">
        <v>38431877.420000002</v>
      </c>
      <c r="K717" s="3">
        <v>497</v>
      </c>
      <c r="L717" s="3">
        <v>1823</v>
      </c>
      <c r="M717" s="3">
        <v>4355</v>
      </c>
    </row>
    <row r="718" spans="1:13" x14ac:dyDescent="0.25">
      <c r="A718" s="2">
        <v>1366</v>
      </c>
      <c r="B718" s="2" t="s">
        <v>79</v>
      </c>
      <c r="C718" s="2" t="s">
        <v>24</v>
      </c>
      <c r="D718" s="2" t="s">
        <v>15</v>
      </c>
      <c r="E718" s="3">
        <v>0</v>
      </c>
      <c r="F718" s="3">
        <v>3385</v>
      </c>
      <c r="G718" s="3">
        <v>63</v>
      </c>
      <c r="H718" s="3">
        <v>3322</v>
      </c>
      <c r="I718" s="3">
        <v>3385</v>
      </c>
      <c r="J718" s="3">
        <v>5478319.96</v>
      </c>
      <c r="K718" s="3">
        <v>857</v>
      </c>
      <c r="L718" s="3">
        <v>3385</v>
      </c>
      <c r="M718" s="3">
        <v>2327</v>
      </c>
    </row>
    <row r="719" spans="1:13" x14ac:dyDescent="0.25">
      <c r="A719" s="2">
        <v>1367</v>
      </c>
      <c r="B719" s="2" t="s">
        <v>79</v>
      </c>
      <c r="C719" s="2" t="s">
        <v>25</v>
      </c>
      <c r="D719" s="2" t="s">
        <v>15</v>
      </c>
      <c r="E719" s="3">
        <v>8599</v>
      </c>
      <c r="F719" s="3">
        <v>2578</v>
      </c>
      <c r="G719" s="3">
        <v>4991</v>
      </c>
      <c r="H719" s="3">
        <v>6186</v>
      </c>
      <c r="I719" s="3">
        <v>11177</v>
      </c>
      <c r="J719" s="3">
        <v>17944305.350000001</v>
      </c>
      <c r="K719" s="3">
        <v>3532</v>
      </c>
      <c r="L719" s="3">
        <v>11122</v>
      </c>
      <c r="M719" s="3">
        <v>7664</v>
      </c>
    </row>
    <row r="720" spans="1:13" x14ac:dyDescent="0.25">
      <c r="A720" s="2">
        <v>1368</v>
      </c>
      <c r="B720" s="2" t="s">
        <v>79</v>
      </c>
      <c r="C720" s="2" t="s">
        <v>26</v>
      </c>
      <c r="D720" s="2" t="s">
        <v>15</v>
      </c>
      <c r="E720" s="3">
        <v>0</v>
      </c>
      <c r="F720" s="3">
        <v>1876</v>
      </c>
      <c r="G720" s="3">
        <v>833</v>
      </c>
      <c r="H720" s="3">
        <v>1043</v>
      </c>
      <c r="I720" s="3">
        <v>1876</v>
      </c>
      <c r="J720" s="3">
        <v>9794137.4399999995</v>
      </c>
      <c r="K720" s="3">
        <v>304</v>
      </c>
      <c r="L720" s="3">
        <v>741</v>
      </c>
      <c r="M720" s="3">
        <v>1186</v>
      </c>
    </row>
    <row r="721" spans="1:13" x14ac:dyDescent="0.25">
      <c r="A721" s="2">
        <v>1369</v>
      </c>
      <c r="B721" s="2" t="s">
        <v>79</v>
      </c>
      <c r="C721" s="2" t="s">
        <v>27</v>
      </c>
      <c r="D721" s="2" t="s">
        <v>17</v>
      </c>
      <c r="E721" s="3">
        <v>0</v>
      </c>
      <c r="F721" s="3">
        <v>1584</v>
      </c>
      <c r="G721" s="3">
        <v>522</v>
      </c>
      <c r="H721" s="3">
        <v>1062</v>
      </c>
      <c r="I721" s="3">
        <v>1584</v>
      </c>
      <c r="J721" s="3">
        <v>5741670.0599999996</v>
      </c>
      <c r="K721" s="3">
        <v>412</v>
      </c>
      <c r="L721" s="3">
        <v>1481</v>
      </c>
      <c r="M721" s="3">
        <v>191</v>
      </c>
    </row>
    <row r="722" spans="1:13" x14ac:dyDescent="0.25">
      <c r="A722" s="2">
        <v>1371</v>
      </c>
      <c r="B722" s="2" t="s">
        <v>79</v>
      </c>
      <c r="C722" s="2" t="s">
        <v>28</v>
      </c>
      <c r="D722" s="2" t="s">
        <v>17</v>
      </c>
      <c r="E722" s="3">
        <v>0</v>
      </c>
      <c r="F722" s="3">
        <v>3271</v>
      </c>
      <c r="G722" s="3">
        <v>1331</v>
      </c>
      <c r="H722" s="3">
        <v>1940</v>
      </c>
      <c r="I722" s="3">
        <v>3271</v>
      </c>
      <c r="J722" s="3">
        <v>19564220.300000001</v>
      </c>
      <c r="K722" s="3">
        <v>33</v>
      </c>
      <c r="L722" s="3">
        <v>3261</v>
      </c>
      <c r="M722" s="3">
        <v>2912</v>
      </c>
    </row>
    <row r="723" spans="1:13" x14ac:dyDescent="0.25">
      <c r="A723" s="2">
        <v>1379</v>
      </c>
      <c r="B723" s="2" t="s">
        <v>79</v>
      </c>
      <c r="C723" s="2" t="s">
        <v>33</v>
      </c>
      <c r="D723" s="2" t="s">
        <v>17</v>
      </c>
      <c r="E723" s="3">
        <v>92687</v>
      </c>
      <c r="F723" s="3">
        <v>38013</v>
      </c>
      <c r="G723" s="3">
        <v>58748</v>
      </c>
      <c r="H723" s="3">
        <v>71952</v>
      </c>
      <c r="I723" s="3">
        <v>130700</v>
      </c>
      <c r="J723" s="3">
        <v>696510081.22000003</v>
      </c>
      <c r="K723" s="3">
        <v>18311</v>
      </c>
      <c r="L723" s="3">
        <v>93738</v>
      </c>
      <c r="M723" s="3">
        <v>120805</v>
      </c>
    </row>
    <row r="724" spans="1:13" x14ac:dyDescent="0.25">
      <c r="A724" s="2">
        <v>1383</v>
      </c>
      <c r="B724" s="2" t="s">
        <v>79</v>
      </c>
      <c r="C724" s="2" t="s">
        <v>36</v>
      </c>
      <c r="D724" s="2" t="s">
        <v>17</v>
      </c>
      <c r="E724" s="3">
        <v>133757</v>
      </c>
      <c r="F724" s="3">
        <v>39998</v>
      </c>
      <c r="G724" s="3">
        <v>81315</v>
      </c>
      <c r="H724" s="3">
        <v>92440</v>
      </c>
      <c r="I724" s="3">
        <v>173755</v>
      </c>
      <c r="J724" s="3">
        <v>1043301598.4400001</v>
      </c>
      <c r="K724" s="3">
        <v>4903</v>
      </c>
      <c r="L724" s="3">
        <v>151486</v>
      </c>
      <c r="M724" s="3">
        <v>156297</v>
      </c>
    </row>
    <row r="725" spans="1:13" x14ac:dyDescent="0.25">
      <c r="A725" s="2">
        <v>1384</v>
      </c>
      <c r="B725" s="2" t="s">
        <v>79</v>
      </c>
      <c r="C725" s="2" t="s">
        <v>36</v>
      </c>
      <c r="D725" s="2" t="s">
        <v>37</v>
      </c>
      <c r="E725" s="3">
        <v>133927</v>
      </c>
      <c r="F725" s="3">
        <v>46802</v>
      </c>
      <c r="G725" s="3">
        <v>78388</v>
      </c>
      <c r="H725" s="3">
        <v>102341</v>
      </c>
      <c r="I725" s="3">
        <v>180729</v>
      </c>
      <c r="J725" s="3">
        <v>825164141.74000001</v>
      </c>
      <c r="K725" s="3">
        <v>13106</v>
      </c>
      <c r="L725" s="3">
        <v>126565</v>
      </c>
      <c r="M725" s="3">
        <v>162941</v>
      </c>
    </row>
    <row r="726" spans="1:13" x14ac:dyDescent="0.25">
      <c r="A726" s="2">
        <v>1385</v>
      </c>
      <c r="B726" s="2" t="s">
        <v>79</v>
      </c>
      <c r="C726" s="2" t="s">
        <v>38</v>
      </c>
      <c r="D726" s="2" t="s">
        <v>17</v>
      </c>
      <c r="E726" s="3">
        <v>133</v>
      </c>
      <c r="F726" s="3">
        <v>5063</v>
      </c>
      <c r="G726" s="3">
        <v>1595</v>
      </c>
      <c r="H726" s="3">
        <v>3601</v>
      </c>
      <c r="I726" s="3">
        <v>5196</v>
      </c>
      <c r="J726" s="3">
        <v>20326609</v>
      </c>
      <c r="K726" s="3">
        <v>440</v>
      </c>
      <c r="L726" s="3">
        <v>2497</v>
      </c>
      <c r="M726" s="3">
        <v>5151</v>
      </c>
    </row>
    <row r="727" spans="1:13" x14ac:dyDescent="0.25">
      <c r="A727" s="2">
        <v>1386</v>
      </c>
      <c r="B727" s="2" t="s">
        <v>79</v>
      </c>
      <c r="C727" s="2" t="s">
        <v>39</v>
      </c>
      <c r="D727" s="2" t="s">
        <v>17</v>
      </c>
      <c r="E727" s="3">
        <v>4108</v>
      </c>
      <c r="F727" s="3">
        <v>7415</v>
      </c>
      <c r="G727" s="3">
        <v>4935</v>
      </c>
      <c r="H727" s="3">
        <v>6588</v>
      </c>
      <c r="I727" s="3">
        <v>11523</v>
      </c>
      <c r="J727" s="3">
        <v>58175711.130000003</v>
      </c>
      <c r="K727" s="3">
        <v>1662</v>
      </c>
      <c r="L727" s="3">
        <v>5559</v>
      </c>
      <c r="M727" s="3">
        <v>10726</v>
      </c>
    </row>
    <row r="728" spans="1:13" x14ac:dyDescent="0.25">
      <c r="A728" s="2">
        <v>1388</v>
      </c>
      <c r="B728" s="2" t="s">
        <v>79</v>
      </c>
      <c r="C728" s="2" t="s">
        <v>40</v>
      </c>
      <c r="D728" s="2" t="s">
        <v>15</v>
      </c>
      <c r="E728" s="3">
        <v>186</v>
      </c>
      <c r="F728" s="3">
        <v>0</v>
      </c>
      <c r="G728" s="3">
        <v>125</v>
      </c>
      <c r="H728" s="3">
        <v>61</v>
      </c>
      <c r="I728" s="3">
        <v>186</v>
      </c>
      <c r="J728" s="3">
        <v>6526289.5300000003</v>
      </c>
      <c r="K728" s="3">
        <v>16</v>
      </c>
      <c r="L728" s="3">
        <v>186</v>
      </c>
      <c r="M728" s="3">
        <v>184</v>
      </c>
    </row>
    <row r="729" spans="1:13" x14ac:dyDescent="0.25">
      <c r="A729" s="2">
        <v>1389</v>
      </c>
      <c r="B729" s="2" t="s">
        <v>80</v>
      </c>
      <c r="C729" s="2" t="s">
        <v>14</v>
      </c>
      <c r="D729" s="2" t="s">
        <v>15</v>
      </c>
      <c r="E729" s="3">
        <v>8</v>
      </c>
      <c r="F729" s="3">
        <v>2054</v>
      </c>
      <c r="G729" s="3">
        <v>642</v>
      </c>
      <c r="H729" s="3">
        <v>1420</v>
      </c>
      <c r="I729" s="3">
        <v>2062</v>
      </c>
      <c r="J729" s="3">
        <v>15033739</v>
      </c>
      <c r="K729" s="3">
        <v>113</v>
      </c>
      <c r="L729" s="3">
        <v>823</v>
      </c>
      <c r="M729" s="3">
        <v>1438</v>
      </c>
    </row>
    <row r="730" spans="1:13" x14ac:dyDescent="0.25">
      <c r="A730" s="2">
        <v>1390</v>
      </c>
      <c r="B730" s="2" t="s">
        <v>80</v>
      </c>
      <c r="C730" s="2" t="s">
        <v>16</v>
      </c>
      <c r="D730" s="2" t="s">
        <v>17</v>
      </c>
      <c r="E730" s="3">
        <v>71905</v>
      </c>
      <c r="F730" s="3">
        <v>16873</v>
      </c>
      <c r="G730" s="3">
        <v>49703</v>
      </c>
      <c r="H730" s="3">
        <v>39075</v>
      </c>
      <c r="I730" s="3">
        <v>88778</v>
      </c>
      <c r="J730" s="3">
        <v>467364168.67000002</v>
      </c>
      <c r="K730" s="3">
        <v>4483</v>
      </c>
      <c r="L730" s="3">
        <v>85357</v>
      </c>
      <c r="M730" s="3">
        <v>87063</v>
      </c>
    </row>
    <row r="731" spans="1:13" x14ac:dyDescent="0.25">
      <c r="A731" s="2">
        <v>1392</v>
      </c>
      <c r="B731" s="2" t="s">
        <v>80</v>
      </c>
      <c r="C731" s="2" t="s">
        <v>18</v>
      </c>
      <c r="D731" s="2" t="s">
        <v>17</v>
      </c>
      <c r="E731" s="3">
        <v>5224</v>
      </c>
      <c r="F731" s="3">
        <v>0</v>
      </c>
      <c r="G731" s="3">
        <v>3744</v>
      </c>
      <c r="H731" s="3">
        <v>1480</v>
      </c>
      <c r="I731" s="3">
        <v>5224</v>
      </c>
      <c r="J731" s="3">
        <v>15378844.039999999</v>
      </c>
      <c r="K731" s="3">
        <v>298</v>
      </c>
      <c r="L731" s="3">
        <v>4297</v>
      </c>
      <c r="M731" s="3">
        <v>5198</v>
      </c>
    </row>
    <row r="732" spans="1:13" x14ac:dyDescent="0.25">
      <c r="A732" s="2">
        <v>1394</v>
      </c>
      <c r="B732" s="2" t="s">
        <v>80</v>
      </c>
      <c r="C732" s="2" t="s">
        <v>19</v>
      </c>
      <c r="D732" s="2" t="s">
        <v>17</v>
      </c>
      <c r="E732" s="3">
        <v>0</v>
      </c>
      <c r="F732" s="3">
        <v>1956</v>
      </c>
      <c r="G732" s="3">
        <v>1272</v>
      </c>
      <c r="H732" s="3">
        <v>684</v>
      </c>
      <c r="I732" s="3">
        <v>1956</v>
      </c>
      <c r="J732" s="3">
        <v>15652807</v>
      </c>
      <c r="K732" s="3">
        <v>215</v>
      </c>
      <c r="L732" s="3">
        <v>1815</v>
      </c>
      <c r="M732" s="3">
        <v>1891</v>
      </c>
    </row>
    <row r="733" spans="1:13" x14ac:dyDescent="0.25">
      <c r="A733" s="2">
        <v>1396</v>
      </c>
      <c r="B733" s="2" t="s">
        <v>80</v>
      </c>
      <c r="C733" s="2" t="s">
        <v>20</v>
      </c>
      <c r="D733" s="2" t="s">
        <v>17</v>
      </c>
      <c r="E733" s="3">
        <v>6935</v>
      </c>
      <c r="F733" s="3">
        <v>3216</v>
      </c>
      <c r="G733" s="3">
        <v>5116</v>
      </c>
      <c r="H733" s="3">
        <v>5035</v>
      </c>
      <c r="I733" s="3">
        <v>10151</v>
      </c>
      <c r="J733" s="3">
        <v>94235540.230000004</v>
      </c>
      <c r="K733" s="3">
        <v>1490</v>
      </c>
      <c r="L733" s="3">
        <v>7695</v>
      </c>
      <c r="M733" s="3">
        <v>9035</v>
      </c>
    </row>
    <row r="734" spans="1:13" x14ac:dyDescent="0.25">
      <c r="A734" s="2">
        <v>1398</v>
      </c>
      <c r="B734" s="2" t="s">
        <v>80</v>
      </c>
      <c r="C734" s="2" t="s">
        <v>21</v>
      </c>
      <c r="D734" s="2" t="s">
        <v>17</v>
      </c>
      <c r="E734" s="3">
        <v>0</v>
      </c>
      <c r="F734" s="3">
        <v>1010</v>
      </c>
      <c r="G734" s="3">
        <v>620</v>
      </c>
      <c r="H734" s="3">
        <v>390</v>
      </c>
      <c r="I734" s="3">
        <v>1010</v>
      </c>
      <c r="J734" s="3">
        <v>7464855.6299999999</v>
      </c>
      <c r="K734" s="3">
        <v>211</v>
      </c>
      <c r="L734" s="3">
        <v>695</v>
      </c>
      <c r="M734" s="3">
        <v>899</v>
      </c>
    </row>
    <row r="735" spans="1:13" x14ac:dyDescent="0.25">
      <c r="A735" s="2">
        <v>1401</v>
      </c>
      <c r="B735" s="2" t="s">
        <v>80</v>
      </c>
      <c r="C735" s="2" t="s">
        <v>24</v>
      </c>
      <c r="D735" s="2" t="s">
        <v>15</v>
      </c>
      <c r="E735" s="3">
        <v>1291</v>
      </c>
      <c r="F735" s="3">
        <v>7983</v>
      </c>
      <c r="G735" s="3">
        <v>2453</v>
      </c>
      <c r="H735" s="3">
        <v>6821</v>
      </c>
      <c r="I735" s="3">
        <v>9274</v>
      </c>
      <c r="J735" s="3">
        <v>30139764.350000001</v>
      </c>
      <c r="K735" s="3">
        <v>3643</v>
      </c>
      <c r="L735" s="3">
        <v>9274</v>
      </c>
      <c r="M735" s="3">
        <v>6189</v>
      </c>
    </row>
    <row r="736" spans="1:13" x14ac:dyDescent="0.25">
      <c r="A736" s="2">
        <v>1404</v>
      </c>
      <c r="B736" s="2" t="s">
        <v>80</v>
      </c>
      <c r="C736" s="2" t="s">
        <v>27</v>
      </c>
      <c r="D736" s="2" t="s">
        <v>17</v>
      </c>
      <c r="E736" s="3">
        <v>123</v>
      </c>
      <c r="F736" s="3">
        <v>1461</v>
      </c>
      <c r="G736" s="3">
        <v>836</v>
      </c>
      <c r="H736" s="3">
        <v>748</v>
      </c>
      <c r="I736" s="3">
        <v>1584</v>
      </c>
      <c r="J736" s="3">
        <v>13145700.279999999</v>
      </c>
      <c r="K736" s="3">
        <v>258</v>
      </c>
      <c r="L736" s="3">
        <v>1187</v>
      </c>
      <c r="M736" s="3">
        <v>600</v>
      </c>
    </row>
    <row r="737" spans="1:13" x14ac:dyDescent="0.25">
      <c r="A737" s="2">
        <v>1406</v>
      </c>
      <c r="B737" s="2" t="s">
        <v>80</v>
      </c>
      <c r="C737" s="2" t="s">
        <v>28</v>
      </c>
      <c r="D737" s="2" t="s">
        <v>17</v>
      </c>
      <c r="E737" s="3">
        <v>0</v>
      </c>
      <c r="F737" s="3">
        <v>1867</v>
      </c>
      <c r="G737" s="3">
        <v>943</v>
      </c>
      <c r="H737" s="3">
        <v>924</v>
      </c>
      <c r="I737" s="3">
        <v>1867</v>
      </c>
      <c r="J737" s="3">
        <v>6167446.9000000004</v>
      </c>
      <c r="K737" s="3">
        <v>41</v>
      </c>
      <c r="L737" s="3">
        <v>1227</v>
      </c>
      <c r="M737" s="3">
        <v>1479</v>
      </c>
    </row>
    <row r="738" spans="1:13" x14ac:dyDescent="0.25">
      <c r="A738" s="2">
        <v>1412</v>
      </c>
      <c r="B738" s="2" t="s">
        <v>80</v>
      </c>
      <c r="C738" s="2" t="s">
        <v>31</v>
      </c>
      <c r="D738" s="2" t="s">
        <v>15</v>
      </c>
      <c r="E738" s="3">
        <v>605</v>
      </c>
      <c r="F738" s="3">
        <v>2955</v>
      </c>
      <c r="G738" s="3">
        <v>2497</v>
      </c>
      <c r="H738" s="3">
        <v>1063</v>
      </c>
      <c r="I738" s="3">
        <v>3560</v>
      </c>
      <c r="J738" s="3">
        <v>8133295.2400000002</v>
      </c>
      <c r="K738" s="3">
        <v>514</v>
      </c>
      <c r="L738" s="3">
        <v>3497</v>
      </c>
      <c r="M738" s="3">
        <v>3379</v>
      </c>
    </row>
    <row r="739" spans="1:13" x14ac:dyDescent="0.25">
      <c r="A739" s="2">
        <v>1413</v>
      </c>
      <c r="B739" s="2" t="s">
        <v>80</v>
      </c>
      <c r="C739" s="2" t="s">
        <v>32</v>
      </c>
      <c r="D739" s="2" t="s">
        <v>17</v>
      </c>
      <c r="E739" s="3">
        <v>1132</v>
      </c>
      <c r="F739" s="3">
        <v>0</v>
      </c>
      <c r="G739" s="3">
        <v>477</v>
      </c>
      <c r="H739" s="3">
        <v>655</v>
      </c>
      <c r="I739" s="3">
        <v>1132</v>
      </c>
      <c r="J739" s="3">
        <v>4871984</v>
      </c>
      <c r="K739" s="3">
        <v>62</v>
      </c>
      <c r="L739" s="3">
        <v>714</v>
      </c>
      <c r="M739" s="3">
        <v>963</v>
      </c>
    </row>
    <row r="740" spans="1:13" x14ac:dyDescent="0.25">
      <c r="A740" s="2">
        <v>1414</v>
      </c>
      <c r="B740" s="2" t="s">
        <v>80</v>
      </c>
      <c r="C740" s="2" t="s">
        <v>33</v>
      </c>
      <c r="D740" s="2" t="s">
        <v>17</v>
      </c>
      <c r="E740" s="3">
        <v>108748</v>
      </c>
      <c r="F740" s="3">
        <v>6797</v>
      </c>
      <c r="G740" s="3">
        <v>42245</v>
      </c>
      <c r="H740" s="3">
        <v>73300</v>
      </c>
      <c r="I740" s="3">
        <v>115545</v>
      </c>
      <c r="J740" s="3">
        <v>763557462.82000005</v>
      </c>
      <c r="K740" s="3">
        <v>18623</v>
      </c>
      <c r="L740" s="3">
        <v>87397</v>
      </c>
      <c r="M740" s="3">
        <v>106193</v>
      </c>
    </row>
    <row r="741" spans="1:13" x14ac:dyDescent="0.25">
      <c r="A741" s="2">
        <v>1416</v>
      </c>
      <c r="B741" s="2" t="s">
        <v>80</v>
      </c>
      <c r="C741" s="2" t="s">
        <v>34</v>
      </c>
      <c r="D741" s="2" t="s">
        <v>15</v>
      </c>
      <c r="E741" s="3">
        <v>0</v>
      </c>
      <c r="F741" s="3">
        <v>34</v>
      </c>
      <c r="G741" s="3">
        <v>24</v>
      </c>
      <c r="H741" s="3">
        <v>10</v>
      </c>
      <c r="I741" s="3">
        <v>34</v>
      </c>
      <c r="J741" s="3">
        <v>214411.95</v>
      </c>
      <c r="K741" s="3">
        <v>21</v>
      </c>
      <c r="L741" s="3">
        <v>34</v>
      </c>
      <c r="M741" s="3">
        <v>34</v>
      </c>
    </row>
    <row r="742" spans="1:13" x14ac:dyDescent="0.25">
      <c r="A742" s="2">
        <v>1418</v>
      </c>
      <c r="B742" s="2" t="s">
        <v>80</v>
      </c>
      <c r="C742" s="2" t="s">
        <v>36</v>
      </c>
      <c r="D742" s="2" t="s">
        <v>17</v>
      </c>
      <c r="E742" s="3">
        <v>75488</v>
      </c>
      <c r="F742" s="3">
        <v>7707</v>
      </c>
      <c r="G742" s="3">
        <v>37686</v>
      </c>
      <c r="H742" s="3">
        <v>45509</v>
      </c>
      <c r="I742" s="3">
        <v>83195</v>
      </c>
      <c r="J742" s="3">
        <v>521408116.48000002</v>
      </c>
      <c r="K742" s="3">
        <v>2535</v>
      </c>
      <c r="L742" s="3">
        <v>71946</v>
      </c>
      <c r="M742" s="3">
        <v>74077</v>
      </c>
    </row>
    <row r="743" spans="1:13" x14ac:dyDescent="0.25">
      <c r="A743" s="2">
        <v>1419</v>
      </c>
      <c r="B743" s="2" t="s">
        <v>80</v>
      </c>
      <c r="C743" s="2" t="s">
        <v>36</v>
      </c>
      <c r="D743" s="2" t="s">
        <v>37</v>
      </c>
      <c r="E743" s="3">
        <v>116263</v>
      </c>
      <c r="F743" s="3">
        <v>39600</v>
      </c>
      <c r="G743" s="3">
        <v>63296</v>
      </c>
      <c r="H743" s="3">
        <v>92567</v>
      </c>
      <c r="I743" s="3">
        <v>155863</v>
      </c>
      <c r="J743" s="3">
        <v>783554029.59000003</v>
      </c>
      <c r="K743" s="3">
        <v>11717</v>
      </c>
      <c r="L743" s="3">
        <v>1692</v>
      </c>
      <c r="M743" s="3">
        <v>137725</v>
      </c>
    </row>
    <row r="744" spans="1:13" x14ac:dyDescent="0.25">
      <c r="A744" s="2">
        <v>1420</v>
      </c>
      <c r="B744" s="2" t="s">
        <v>80</v>
      </c>
      <c r="C744" s="2" t="s">
        <v>38</v>
      </c>
      <c r="D744" s="2" t="s">
        <v>17</v>
      </c>
      <c r="E744" s="3">
        <v>31</v>
      </c>
      <c r="F744" s="3">
        <v>32</v>
      </c>
      <c r="G744" s="3">
        <v>32</v>
      </c>
      <c r="H744" s="3">
        <v>31</v>
      </c>
      <c r="I744" s="3">
        <v>63</v>
      </c>
      <c r="J744" s="3">
        <v>2369</v>
      </c>
      <c r="K744" s="3">
        <v>0</v>
      </c>
      <c r="L744" s="3">
        <v>44</v>
      </c>
      <c r="M744" s="3">
        <v>63</v>
      </c>
    </row>
    <row r="745" spans="1:13" x14ac:dyDescent="0.25">
      <c r="A745" s="2">
        <v>1421</v>
      </c>
      <c r="B745" s="2" t="s">
        <v>80</v>
      </c>
      <c r="C745" s="2" t="s">
        <v>39</v>
      </c>
      <c r="D745" s="2" t="s">
        <v>17</v>
      </c>
      <c r="E745" s="3">
        <v>1267</v>
      </c>
      <c r="F745" s="3">
        <v>3253</v>
      </c>
      <c r="G745" s="3">
        <v>3058</v>
      </c>
      <c r="H745" s="3">
        <v>1462</v>
      </c>
      <c r="I745" s="3">
        <v>4520</v>
      </c>
      <c r="J745" s="3">
        <v>11862920.060000001</v>
      </c>
      <c r="K745" s="3">
        <v>1693</v>
      </c>
      <c r="L745" s="3">
        <v>3320</v>
      </c>
      <c r="M745" s="3">
        <v>3818</v>
      </c>
    </row>
    <row r="746" spans="1:13" x14ac:dyDescent="0.25">
      <c r="A746" s="2">
        <v>1423</v>
      </c>
      <c r="B746" s="2" t="s">
        <v>80</v>
      </c>
      <c r="C746" s="2" t="s">
        <v>40</v>
      </c>
      <c r="D746" s="2" t="s">
        <v>15</v>
      </c>
      <c r="E746" s="3">
        <v>3331</v>
      </c>
      <c r="F746" s="3">
        <v>142</v>
      </c>
      <c r="G746" s="3">
        <v>2884</v>
      </c>
      <c r="H746" s="3">
        <v>589</v>
      </c>
      <c r="I746" s="3">
        <v>3473</v>
      </c>
      <c r="J746" s="3">
        <v>10227326.76</v>
      </c>
      <c r="K746" s="3">
        <v>421</v>
      </c>
      <c r="L746" s="3">
        <v>3473</v>
      </c>
      <c r="M746" s="3">
        <v>3315</v>
      </c>
    </row>
    <row r="747" spans="1:13" x14ac:dyDescent="0.25">
      <c r="A747" s="2">
        <v>1424</v>
      </c>
      <c r="B747" s="2" t="s">
        <v>81</v>
      </c>
      <c r="C747" s="2" t="s">
        <v>14</v>
      </c>
      <c r="D747" s="2" t="s">
        <v>15</v>
      </c>
      <c r="E747" s="3">
        <v>0</v>
      </c>
      <c r="F747" s="3">
        <v>2373</v>
      </c>
      <c r="G747" s="3">
        <v>1733</v>
      </c>
      <c r="H747" s="3">
        <v>640</v>
      </c>
      <c r="I747" s="3">
        <v>2373</v>
      </c>
      <c r="J747" s="3">
        <v>23386591</v>
      </c>
      <c r="K747" s="3">
        <v>286</v>
      </c>
      <c r="L747" s="3">
        <v>1317</v>
      </c>
      <c r="M747" s="3">
        <v>2048</v>
      </c>
    </row>
    <row r="748" spans="1:13" x14ac:dyDescent="0.25">
      <c r="A748" s="2">
        <v>1425</v>
      </c>
      <c r="B748" s="2" t="s">
        <v>81</v>
      </c>
      <c r="C748" s="2" t="s">
        <v>16</v>
      </c>
      <c r="D748" s="2" t="s">
        <v>17</v>
      </c>
      <c r="E748" s="3">
        <v>57995</v>
      </c>
      <c r="F748" s="3">
        <v>124367</v>
      </c>
      <c r="G748" s="3">
        <v>87930</v>
      </c>
      <c r="H748" s="3">
        <v>94432</v>
      </c>
      <c r="I748" s="3">
        <v>182362</v>
      </c>
      <c r="J748" s="3">
        <v>1196403286.3299999</v>
      </c>
      <c r="K748" s="3">
        <v>12016</v>
      </c>
      <c r="L748" s="3">
        <v>174654</v>
      </c>
      <c r="M748" s="3">
        <v>178759</v>
      </c>
    </row>
    <row r="749" spans="1:13" x14ac:dyDescent="0.25">
      <c r="A749" s="2">
        <v>1427</v>
      </c>
      <c r="B749" s="2" t="s">
        <v>81</v>
      </c>
      <c r="C749" s="2" t="s">
        <v>18</v>
      </c>
      <c r="D749" s="2" t="s">
        <v>17</v>
      </c>
      <c r="E749" s="3">
        <v>13537</v>
      </c>
      <c r="F749" s="3">
        <v>7657</v>
      </c>
      <c r="G749" s="3">
        <v>8021</v>
      </c>
      <c r="H749" s="3">
        <v>13173</v>
      </c>
      <c r="I749" s="3">
        <v>21194</v>
      </c>
      <c r="J749" s="3">
        <v>184162174.22</v>
      </c>
      <c r="K749" s="3">
        <v>1825</v>
      </c>
      <c r="L749" s="3">
        <v>19494</v>
      </c>
      <c r="M749" s="3">
        <v>20700</v>
      </c>
    </row>
    <row r="750" spans="1:13" x14ac:dyDescent="0.25">
      <c r="A750" s="2">
        <v>1429</v>
      </c>
      <c r="B750" s="2" t="s">
        <v>81</v>
      </c>
      <c r="C750" s="2" t="s">
        <v>19</v>
      </c>
      <c r="D750" s="2" t="s">
        <v>17</v>
      </c>
      <c r="E750" s="3">
        <v>0</v>
      </c>
      <c r="F750" s="3">
        <v>3311</v>
      </c>
      <c r="G750" s="3">
        <v>2108</v>
      </c>
      <c r="H750" s="3">
        <v>1203</v>
      </c>
      <c r="I750" s="3">
        <v>3311</v>
      </c>
      <c r="J750" s="3">
        <v>19833758</v>
      </c>
      <c r="K750" s="3">
        <v>218</v>
      </c>
      <c r="L750" s="3">
        <v>3069</v>
      </c>
      <c r="M750" s="3">
        <v>3256</v>
      </c>
    </row>
    <row r="751" spans="1:13" x14ac:dyDescent="0.25">
      <c r="A751" s="2">
        <v>1431</v>
      </c>
      <c r="B751" s="2" t="s">
        <v>81</v>
      </c>
      <c r="C751" s="2" t="s">
        <v>20</v>
      </c>
      <c r="D751" s="2" t="s">
        <v>17</v>
      </c>
      <c r="E751" s="3">
        <v>4092</v>
      </c>
      <c r="F751" s="3">
        <v>9993</v>
      </c>
      <c r="G751" s="3">
        <v>8004</v>
      </c>
      <c r="H751" s="3">
        <v>6081</v>
      </c>
      <c r="I751" s="3">
        <v>14085</v>
      </c>
      <c r="J751" s="3">
        <v>136247877.62</v>
      </c>
      <c r="K751" s="3">
        <v>2380</v>
      </c>
      <c r="L751" s="3">
        <v>9718</v>
      </c>
      <c r="M751" s="3">
        <v>13651</v>
      </c>
    </row>
    <row r="752" spans="1:13" x14ac:dyDescent="0.25">
      <c r="A752" s="2">
        <v>1433</v>
      </c>
      <c r="B752" s="2" t="s">
        <v>81</v>
      </c>
      <c r="C752" s="2" t="s">
        <v>21</v>
      </c>
      <c r="D752" s="2" t="s">
        <v>17</v>
      </c>
      <c r="E752" s="3">
        <v>45121</v>
      </c>
      <c r="F752" s="3">
        <v>24791</v>
      </c>
      <c r="G752" s="3">
        <v>18408</v>
      </c>
      <c r="H752" s="3">
        <v>51504</v>
      </c>
      <c r="I752" s="3">
        <v>69912</v>
      </c>
      <c r="J752" s="3">
        <v>502963693</v>
      </c>
      <c r="K752" s="3">
        <v>4532</v>
      </c>
      <c r="L752" s="3">
        <v>26691</v>
      </c>
      <c r="M752" s="3">
        <v>58823</v>
      </c>
    </row>
    <row r="753" spans="1:13" x14ac:dyDescent="0.25">
      <c r="A753" s="2">
        <v>1434</v>
      </c>
      <c r="B753" s="2" t="s">
        <v>81</v>
      </c>
      <c r="C753" s="2" t="s">
        <v>22</v>
      </c>
      <c r="D753" s="2" t="s">
        <v>15</v>
      </c>
      <c r="E753" s="3">
        <v>0</v>
      </c>
      <c r="F753" s="3">
        <v>6</v>
      </c>
      <c r="G753" s="3">
        <v>5</v>
      </c>
      <c r="H753" s="3">
        <v>1</v>
      </c>
      <c r="I753" s="3">
        <v>6</v>
      </c>
      <c r="J753" s="3">
        <v>1154.01</v>
      </c>
      <c r="K753" s="3">
        <v>4</v>
      </c>
      <c r="L753" s="3">
        <v>3</v>
      </c>
      <c r="M753" s="3">
        <v>6</v>
      </c>
    </row>
    <row r="754" spans="1:13" x14ac:dyDescent="0.25">
      <c r="A754" s="2">
        <v>1435</v>
      </c>
      <c r="B754" s="2" t="s">
        <v>81</v>
      </c>
      <c r="C754" s="2" t="s">
        <v>23</v>
      </c>
      <c r="D754" s="2" t="s">
        <v>15</v>
      </c>
      <c r="E754" s="3">
        <v>0</v>
      </c>
      <c r="F754" s="3">
        <v>4</v>
      </c>
      <c r="G754" s="3">
        <v>1</v>
      </c>
      <c r="H754" s="3">
        <v>3</v>
      </c>
      <c r="I754" s="3">
        <v>4</v>
      </c>
      <c r="J754" s="3">
        <v>911.08</v>
      </c>
      <c r="K754" s="3">
        <v>0</v>
      </c>
      <c r="L754" s="3">
        <v>1</v>
      </c>
      <c r="M754" s="3">
        <v>4</v>
      </c>
    </row>
    <row r="755" spans="1:13" x14ac:dyDescent="0.25">
      <c r="A755" s="2">
        <v>1436</v>
      </c>
      <c r="B755" s="2" t="s">
        <v>81</v>
      </c>
      <c r="C755" s="2" t="s">
        <v>24</v>
      </c>
      <c r="D755" s="2" t="s">
        <v>15</v>
      </c>
      <c r="E755" s="3">
        <v>1648</v>
      </c>
      <c r="F755" s="3">
        <v>9989</v>
      </c>
      <c r="G755" s="3">
        <v>4363</v>
      </c>
      <c r="H755" s="3">
        <v>7274</v>
      </c>
      <c r="I755" s="3">
        <v>11637</v>
      </c>
      <c r="J755" s="3">
        <v>35290593.549999997</v>
      </c>
      <c r="K755" s="3">
        <v>4950</v>
      </c>
      <c r="L755" s="3">
        <v>11637</v>
      </c>
      <c r="M755" s="3">
        <v>7122</v>
      </c>
    </row>
    <row r="756" spans="1:13" x14ac:dyDescent="0.25">
      <c r="A756" s="2">
        <v>1437</v>
      </c>
      <c r="B756" s="2" t="s">
        <v>81</v>
      </c>
      <c r="C756" s="2" t="s">
        <v>25</v>
      </c>
      <c r="D756" s="2" t="s">
        <v>15</v>
      </c>
      <c r="E756" s="3">
        <v>12826</v>
      </c>
      <c r="F756" s="3">
        <v>9004</v>
      </c>
      <c r="G756" s="3">
        <v>8364</v>
      </c>
      <c r="H756" s="3">
        <v>13466</v>
      </c>
      <c r="I756" s="3">
        <v>21830</v>
      </c>
      <c r="J756" s="3">
        <v>54298372.030000001</v>
      </c>
      <c r="K756" s="3">
        <v>3561</v>
      </c>
      <c r="L756" s="3">
        <v>21244</v>
      </c>
      <c r="M756" s="3">
        <v>15431</v>
      </c>
    </row>
    <row r="757" spans="1:13" x14ac:dyDescent="0.25">
      <c r="A757" s="2">
        <v>1438</v>
      </c>
      <c r="B757" s="2" t="s">
        <v>81</v>
      </c>
      <c r="C757" s="2" t="s">
        <v>26</v>
      </c>
      <c r="D757" s="2" t="s">
        <v>15</v>
      </c>
      <c r="E757" s="3">
        <v>0</v>
      </c>
      <c r="F757" s="3">
        <v>1160</v>
      </c>
      <c r="G757" s="3">
        <v>801</v>
      </c>
      <c r="H757" s="3">
        <v>359</v>
      </c>
      <c r="I757" s="3">
        <v>1160</v>
      </c>
      <c r="J757" s="3">
        <v>5358825.26</v>
      </c>
      <c r="K757" s="3">
        <v>357</v>
      </c>
      <c r="L757" s="3">
        <v>591</v>
      </c>
      <c r="M757" s="3">
        <v>503</v>
      </c>
    </row>
    <row r="758" spans="1:13" x14ac:dyDescent="0.25">
      <c r="A758" s="2">
        <v>1439</v>
      </c>
      <c r="B758" s="2" t="s">
        <v>81</v>
      </c>
      <c r="C758" s="2" t="s">
        <v>27</v>
      </c>
      <c r="D758" s="2" t="s">
        <v>17</v>
      </c>
      <c r="E758" s="3">
        <v>0</v>
      </c>
      <c r="F758" s="3">
        <v>7566</v>
      </c>
      <c r="G758" s="3">
        <v>1642</v>
      </c>
      <c r="H758" s="3">
        <v>5924</v>
      </c>
      <c r="I758" s="3">
        <v>7566</v>
      </c>
      <c r="J758" s="3">
        <v>50499878.469999999</v>
      </c>
      <c r="K758" s="3">
        <v>621</v>
      </c>
      <c r="L758" s="3">
        <v>6552</v>
      </c>
      <c r="M758" s="3">
        <v>4774</v>
      </c>
    </row>
    <row r="759" spans="1:13" x14ac:dyDescent="0.25">
      <c r="A759" s="2">
        <v>1441</v>
      </c>
      <c r="B759" s="2" t="s">
        <v>81</v>
      </c>
      <c r="C759" s="2" t="s">
        <v>28</v>
      </c>
      <c r="D759" s="2" t="s">
        <v>17</v>
      </c>
      <c r="E759" s="3">
        <v>0</v>
      </c>
      <c r="F759" s="3">
        <v>2679</v>
      </c>
      <c r="G759" s="3">
        <v>229</v>
      </c>
      <c r="H759" s="3">
        <v>2450</v>
      </c>
      <c r="I759" s="3">
        <v>2679</v>
      </c>
      <c r="J759" s="3">
        <v>9620652.0999999996</v>
      </c>
      <c r="K759" s="3">
        <v>42</v>
      </c>
      <c r="L759" s="3">
        <v>2674</v>
      </c>
      <c r="M759" s="3">
        <v>2657</v>
      </c>
    </row>
    <row r="760" spans="1:13" x14ac:dyDescent="0.25">
      <c r="A760" s="2">
        <v>1443</v>
      </c>
      <c r="B760" s="2" t="s">
        <v>81</v>
      </c>
      <c r="C760" s="2" t="s">
        <v>29</v>
      </c>
      <c r="D760" s="2" t="s">
        <v>15</v>
      </c>
      <c r="E760" s="3">
        <v>30</v>
      </c>
      <c r="F760" s="3">
        <v>54</v>
      </c>
      <c r="G760" s="3">
        <v>64</v>
      </c>
      <c r="H760" s="3">
        <v>20</v>
      </c>
      <c r="I760" s="3">
        <v>84</v>
      </c>
      <c r="J760" s="3">
        <v>254492.32</v>
      </c>
      <c r="K760" s="3">
        <v>5</v>
      </c>
      <c r="L760" s="3">
        <v>83</v>
      </c>
      <c r="M760" s="3">
        <v>18</v>
      </c>
    </row>
    <row r="761" spans="1:13" x14ac:dyDescent="0.25">
      <c r="A761" s="2">
        <v>1447</v>
      </c>
      <c r="B761" s="2" t="s">
        <v>81</v>
      </c>
      <c r="C761" s="2" t="s">
        <v>31</v>
      </c>
      <c r="D761" s="2" t="s">
        <v>15</v>
      </c>
      <c r="E761" s="3">
        <v>0</v>
      </c>
      <c r="F761" s="3">
        <v>1966</v>
      </c>
      <c r="G761" s="3">
        <v>1420</v>
      </c>
      <c r="H761" s="3">
        <v>546</v>
      </c>
      <c r="I761" s="3">
        <v>1966</v>
      </c>
      <c r="J761" s="3">
        <v>2280753.9900000002</v>
      </c>
      <c r="K761" s="3">
        <v>1162</v>
      </c>
      <c r="L761" s="3">
        <v>987</v>
      </c>
      <c r="M761" s="3">
        <v>1936</v>
      </c>
    </row>
    <row r="762" spans="1:13" x14ac:dyDescent="0.25">
      <c r="A762" s="2">
        <v>1448</v>
      </c>
      <c r="B762" s="2" t="s">
        <v>81</v>
      </c>
      <c r="C762" s="2" t="s">
        <v>32</v>
      </c>
      <c r="D762" s="2" t="s">
        <v>17</v>
      </c>
      <c r="E762" s="3">
        <v>0</v>
      </c>
      <c r="F762" s="3">
        <v>1163</v>
      </c>
      <c r="G762" s="3">
        <v>502</v>
      </c>
      <c r="H762" s="3">
        <v>661</v>
      </c>
      <c r="I762" s="3">
        <v>1163</v>
      </c>
      <c r="J762" s="3">
        <v>2106964</v>
      </c>
      <c r="K762" s="3">
        <v>88</v>
      </c>
      <c r="L762" s="3">
        <v>741</v>
      </c>
      <c r="M762" s="3">
        <v>1059</v>
      </c>
    </row>
    <row r="763" spans="1:13" x14ac:dyDescent="0.25">
      <c r="A763" s="2">
        <v>1449</v>
      </c>
      <c r="B763" s="2" t="s">
        <v>81</v>
      </c>
      <c r="C763" s="2" t="s">
        <v>33</v>
      </c>
      <c r="D763" s="2" t="s">
        <v>17</v>
      </c>
      <c r="E763" s="3">
        <v>18943</v>
      </c>
      <c r="F763" s="3">
        <v>20542</v>
      </c>
      <c r="G763" s="3">
        <v>13173</v>
      </c>
      <c r="H763" s="3">
        <v>26312</v>
      </c>
      <c r="I763" s="3">
        <v>39485</v>
      </c>
      <c r="J763" s="3">
        <v>242634363.58000001</v>
      </c>
      <c r="K763" s="3">
        <v>7149</v>
      </c>
      <c r="L763" s="3">
        <v>27146</v>
      </c>
      <c r="M763" s="3">
        <v>38020</v>
      </c>
    </row>
    <row r="764" spans="1:13" x14ac:dyDescent="0.25">
      <c r="A764" s="2">
        <v>1451</v>
      </c>
      <c r="B764" s="2" t="s">
        <v>81</v>
      </c>
      <c r="C764" s="2" t="s">
        <v>34</v>
      </c>
      <c r="D764" s="2" t="s">
        <v>15</v>
      </c>
      <c r="E764" s="3">
        <v>0</v>
      </c>
      <c r="F764" s="3">
        <v>132</v>
      </c>
      <c r="G764" s="3">
        <v>105</v>
      </c>
      <c r="H764" s="3">
        <v>27</v>
      </c>
      <c r="I764" s="3">
        <v>132</v>
      </c>
      <c r="J764" s="3">
        <v>345356.4</v>
      </c>
      <c r="K764" s="3">
        <v>76</v>
      </c>
      <c r="L764" s="3">
        <v>132</v>
      </c>
      <c r="M764" s="3">
        <v>132</v>
      </c>
    </row>
    <row r="765" spans="1:13" x14ac:dyDescent="0.25">
      <c r="A765" s="2">
        <v>1453</v>
      </c>
      <c r="B765" s="2" t="s">
        <v>81</v>
      </c>
      <c r="C765" s="2" t="s">
        <v>36</v>
      </c>
      <c r="D765" s="2" t="s">
        <v>17</v>
      </c>
      <c r="E765" s="3">
        <v>101459</v>
      </c>
      <c r="F765" s="3">
        <v>105005</v>
      </c>
      <c r="G765" s="3">
        <v>89886</v>
      </c>
      <c r="H765" s="3">
        <v>116578</v>
      </c>
      <c r="I765" s="3">
        <v>206464</v>
      </c>
      <c r="J765" s="3">
        <v>1452286474.98</v>
      </c>
      <c r="K765" s="3">
        <v>8653</v>
      </c>
      <c r="L765" s="3">
        <v>175717</v>
      </c>
      <c r="M765" s="3">
        <v>191282</v>
      </c>
    </row>
    <row r="766" spans="1:13" x14ac:dyDescent="0.25">
      <c r="A766" s="2">
        <v>1454</v>
      </c>
      <c r="B766" s="2" t="s">
        <v>81</v>
      </c>
      <c r="C766" s="2" t="s">
        <v>36</v>
      </c>
      <c r="D766" s="2" t="s">
        <v>37</v>
      </c>
      <c r="E766" s="3">
        <v>119254</v>
      </c>
      <c r="F766" s="3">
        <v>114267</v>
      </c>
      <c r="G766" s="3">
        <v>92522</v>
      </c>
      <c r="H766" s="3">
        <v>140999</v>
      </c>
      <c r="I766" s="3">
        <v>233521</v>
      </c>
      <c r="J766" s="3">
        <v>1268861890.6300001</v>
      </c>
      <c r="K766" s="3">
        <v>14985</v>
      </c>
      <c r="L766" s="3">
        <v>133361</v>
      </c>
      <c r="M766" s="3">
        <v>213075</v>
      </c>
    </row>
    <row r="767" spans="1:13" x14ac:dyDescent="0.25">
      <c r="A767" s="2">
        <v>1456</v>
      </c>
      <c r="B767" s="2" t="s">
        <v>81</v>
      </c>
      <c r="C767" s="2" t="s">
        <v>38</v>
      </c>
      <c r="D767" s="2" t="s">
        <v>17</v>
      </c>
      <c r="E767" s="3">
        <v>676</v>
      </c>
      <c r="F767" s="3">
        <v>17441</v>
      </c>
      <c r="G767" s="3">
        <v>4244</v>
      </c>
      <c r="H767" s="3">
        <v>13873</v>
      </c>
      <c r="I767" s="3">
        <v>18117</v>
      </c>
      <c r="J767" s="3">
        <v>111491209</v>
      </c>
      <c r="K767" s="3">
        <v>1577</v>
      </c>
      <c r="L767" s="3">
        <v>12691</v>
      </c>
      <c r="M767" s="3">
        <v>17632</v>
      </c>
    </row>
    <row r="768" spans="1:13" x14ac:dyDescent="0.25">
      <c r="A768" s="2">
        <v>1457</v>
      </c>
      <c r="B768" s="2" t="s">
        <v>81</v>
      </c>
      <c r="C768" s="2" t="s">
        <v>39</v>
      </c>
      <c r="D768" s="2" t="s">
        <v>17</v>
      </c>
      <c r="E768" s="3">
        <v>7130</v>
      </c>
      <c r="F768" s="3">
        <v>6991</v>
      </c>
      <c r="G768" s="3">
        <v>4736</v>
      </c>
      <c r="H768" s="3">
        <v>9385</v>
      </c>
      <c r="I768" s="3">
        <v>14121</v>
      </c>
      <c r="J768" s="3">
        <v>96231474.790000007</v>
      </c>
      <c r="K768" s="3">
        <v>2165</v>
      </c>
      <c r="L768" s="3">
        <v>9988</v>
      </c>
      <c r="M768" s="3">
        <v>12792</v>
      </c>
    </row>
    <row r="769" spans="1:13" x14ac:dyDescent="0.25">
      <c r="A769" s="2">
        <v>1459</v>
      </c>
      <c r="B769" s="2" t="s">
        <v>81</v>
      </c>
      <c r="C769" s="2" t="s">
        <v>40</v>
      </c>
      <c r="D769" s="2" t="s">
        <v>15</v>
      </c>
      <c r="E769" s="3">
        <v>41</v>
      </c>
      <c r="F769" s="3">
        <v>8</v>
      </c>
      <c r="G769" s="3">
        <v>27</v>
      </c>
      <c r="H769" s="3">
        <v>22</v>
      </c>
      <c r="I769" s="3">
        <v>49</v>
      </c>
      <c r="J769" s="3">
        <v>110804.4</v>
      </c>
      <c r="K769" s="3">
        <v>9</v>
      </c>
      <c r="L769" s="3">
        <v>49</v>
      </c>
      <c r="M769" s="3">
        <v>46</v>
      </c>
    </row>
    <row r="770" spans="1:13" x14ac:dyDescent="0.25">
      <c r="A770" s="2">
        <v>1460</v>
      </c>
      <c r="B770" s="2" t="s">
        <v>42</v>
      </c>
      <c r="C770" s="2" t="s">
        <v>14</v>
      </c>
      <c r="D770" s="2" t="s">
        <v>15</v>
      </c>
      <c r="E770" s="3">
        <v>229</v>
      </c>
      <c r="F770" s="3">
        <v>310</v>
      </c>
      <c r="G770" s="3">
        <v>328</v>
      </c>
      <c r="H770" s="3">
        <v>211</v>
      </c>
      <c r="I770" s="3">
        <v>539</v>
      </c>
      <c r="J770" s="3">
        <v>3566077</v>
      </c>
      <c r="K770" s="3">
        <v>47</v>
      </c>
      <c r="L770" s="3">
        <v>272</v>
      </c>
      <c r="M770" s="3">
        <v>333</v>
      </c>
    </row>
    <row r="771" spans="1:13" x14ac:dyDescent="0.25">
      <c r="A771" s="2">
        <v>1461</v>
      </c>
      <c r="B771" s="2" t="s">
        <v>42</v>
      </c>
      <c r="C771" s="2" t="s">
        <v>16</v>
      </c>
      <c r="D771" s="2" t="s">
        <v>17</v>
      </c>
      <c r="E771" s="3">
        <v>57920</v>
      </c>
      <c r="F771" s="3">
        <v>0</v>
      </c>
      <c r="G771" s="3">
        <v>31274</v>
      </c>
      <c r="H771" s="3">
        <v>26646</v>
      </c>
      <c r="I771" s="3">
        <v>57920</v>
      </c>
      <c r="J771" s="3">
        <v>499269037.42000002</v>
      </c>
      <c r="K771" s="3">
        <v>2354</v>
      </c>
      <c r="L771" s="3">
        <v>55512</v>
      </c>
      <c r="M771" s="3">
        <v>56211</v>
      </c>
    </row>
    <row r="772" spans="1:13" x14ac:dyDescent="0.25">
      <c r="A772" s="2">
        <v>1463</v>
      </c>
      <c r="B772" s="2" t="s">
        <v>42</v>
      </c>
      <c r="C772" s="2" t="s">
        <v>18</v>
      </c>
      <c r="D772" s="2" t="s">
        <v>17</v>
      </c>
      <c r="E772" s="3">
        <v>12748</v>
      </c>
      <c r="F772" s="3">
        <v>0</v>
      </c>
      <c r="G772" s="3">
        <v>7144</v>
      </c>
      <c r="H772" s="3">
        <v>5604</v>
      </c>
      <c r="I772" s="3">
        <v>12748</v>
      </c>
      <c r="J772" s="3">
        <v>79343336.829999998</v>
      </c>
      <c r="K772" s="3">
        <v>1416</v>
      </c>
      <c r="L772" s="3">
        <v>10761</v>
      </c>
      <c r="M772" s="3">
        <v>12555</v>
      </c>
    </row>
    <row r="773" spans="1:13" x14ac:dyDescent="0.25">
      <c r="A773" s="2">
        <v>1465</v>
      </c>
      <c r="B773" s="2" t="s">
        <v>42</v>
      </c>
      <c r="C773" s="2" t="s">
        <v>19</v>
      </c>
      <c r="D773" s="2" t="s">
        <v>17</v>
      </c>
      <c r="E773" s="3">
        <v>4542</v>
      </c>
      <c r="F773" s="3">
        <v>0</v>
      </c>
      <c r="G773" s="3">
        <v>2025</v>
      </c>
      <c r="H773" s="3">
        <v>2517</v>
      </c>
      <c r="I773" s="3">
        <v>4542</v>
      </c>
      <c r="J773" s="3">
        <v>41122700</v>
      </c>
      <c r="K773" s="3">
        <v>473</v>
      </c>
      <c r="L773" s="3">
        <v>3008</v>
      </c>
      <c r="M773" s="3">
        <v>3884</v>
      </c>
    </row>
    <row r="774" spans="1:13" ht="15.75" x14ac:dyDescent="0.25">
      <c r="A774" s="4"/>
      <c r="B774" s="4"/>
      <c r="C774" s="4"/>
      <c r="D774" s="4" t="s">
        <v>82</v>
      </c>
      <c r="E774" s="5">
        <v>29487371</v>
      </c>
      <c r="F774" s="5">
        <v>9065496</v>
      </c>
      <c r="G774" s="5">
        <v>16585077</v>
      </c>
      <c r="H774" s="5">
        <v>21967790</v>
      </c>
      <c r="I774" s="5">
        <v>38552867</v>
      </c>
      <c r="J774" s="5">
        <v>246679484223.14999</v>
      </c>
      <c r="K774" s="5">
        <v>2924901</v>
      </c>
      <c r="L774" s="5">
        <v>28722490</v>
      </c>
      <c r="M774" s="5">
        <v>35685890</v>
      </c>
    </row>
  </sheetData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Bank</vt:lpstr>
      <vt:lpstr>District</vt:lpstr>
      <vt:lpstr>Sheet5</vt:lpstr>
      <vt:lpstr>Report22_07_2026 14_42_40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 Goyal</dc:creator>
  <cp:lastModifiedBy>Shashank  Srivastava</cp:lastModifiedBy>
  <cp:lastPrinted>2026-08-13T06:39:41Z</cp:lastPrinted>
  <dcterms:created xsi:type="dcterms:W3CDTF">2026-04-22T07:40:30Z</dcterms:created>
  <dcterms:modified xsi:type="dcterms:W3CDTF">2026-08-13T06:39:57Z</dcterms:modified>
</cp:coreProperties>
</file>